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/>
  <xr:revisionPtr revIDLastSave="0" documentId="8_{6723349C-076E-4BBE-A0B3-7F2DD5558D54}" xr6:coauthVersionLast="45" xr6:coauthVersionMax="45" xr10:uidLastSave="{00000000-0000-0000-0000-000000000000}"/>
  <bookViews>
    <workbookView xWindow="-120" yWindow="-120" windowWidth="20730" windowHeight="11160" tabRatio="826" xr2:uid="{00000000-000D-0000-FFFF-FFFF00000000}"/>
  </bookViews>
  <sheets>
    <sheet name="Budget matrimonio" sheetId="3" r:id="rId1"/>
  </sheets>
  <definedNames>
    <definedName name="_xlnm.Print_Area" localSheetId="0">'Budget matrimonio'!$A$1:$I$73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3" l="1"/>
  <c r="D42" i="3"/>
  <c r="D41" i="3"/>
  <c r="D40" i="3"/>
  <c r="D45" i="3"/>
  <c r="D44" i="3"/>
  <c r="D39" i="3"/>
  <c r="D38" i="3"/>
  <c r="D46" i="3"/>
  <c r="D37" i="3"/>
  <c r="D36" i="3"/>
  <c r="I25" i="3" l="1"/>
  <c r="D68" i="3" l="1"/>
  <c r="D69" i="3"/>
  <c r="D70" i="3"/>
  <c r="D71" i="3"/>
  <c r="D72" i="3"/>
  <c r="D73" i="3"/>
  <c r="D74" i="3"/>
  <c r="D75" i="3"/>
  <c r="D76" i="3"/>
  <c r="D77" i="3"/>
  <c r="D67" i="3"/>
  <c r="I70" i="3"/>
  <c r="I71" i="3"/>
  <c r="I72" i="3"/>
  <c r="I69" i="3"/>
  <c r="I55" i="3"/>
  <c r="I56" i="3"/>
  <c r="I57" i="3"/>
  <c r="I58" i="3"/>
  <c r="I59" i="3"/>
  <c r="I60" i="3"/>
  <c r="I61" i="3"/>
  <c r="I62" i="3"/>
  <c r="I63" i="3"/>
  <c r="I54" i="3"/>
  <c r="I33" i="3"/>
  <c r="I34" i="3"/>
  <c r="I35" i="3"/>
  <c r="I36" i="3"/>
  <c r="I37" i="3"/>
  <c r="I32" i="3"/>
  <c r="D9" i="3"/>
  <c r="D10" i="3"/>
  <c r="D11" i="3"/>
  <c r="D12" i="3"/>
  <c r="D13" i="3"/>
  <c r="D14" i="3"/>
  <c r="D15" i="3"/>
  <c r="D16" i="3"/>
  <c r="D17" i="3"/>
  <c r="D18" i="3"/>
  <c r="D8" i="3"/>
  <c r="D25" i="3"/>
  <c r="D26" i="3"/>
  <c r="D27" i="3"/>
  <c r="D28" i="3"/>
  <c r="D24" i="3"/>
  <c r="I22" i="3"/>
  <c r="I23" i="3"/>
  <c r="I24" i="3"/>
  <c r="I26" i="3"/>
  <c r="I21" i="3"/>
  <c r="D35" i="3"/>
  <c r="D47" i="3"/>
  <c r="D34" i="3"/>
  <c r="I43" i="3"/>
  <c r="I45" i="3"/>
  <c r="I46" i="3"/>
  <c r="I47" i="3"/>
  <c r="I48" i="3"/>
  <c r="I44" i="3"/>
  <c r="D54" i="3"/>
  <c r="D55" i="3"/>
  <c r="D56" i="3"/>
  <c r="D57" i="3"/>
  <c r="D58" i="3"/>
  <c r="D59" i="3"/>
  <c r="D60" i="3"/>
  <c r="D61" i="3"/>
  <c r="D53" i="3"/>
  <c r="C78" i="3" l="1"/>
  <c r="H88" i="3" s="1"/>
  <c r="B78" i="3"/>
  <c r="H73" i="3"/>
  <c r="H87" i="3" s="1"/>
  <c r="G73" i="3"/>
  <c r="H64" i="3"/>
  <c r="G64" i="3"/>
  <c r="C62" i="3"/>
  <c r="H85" i="3" s="1"/>
  <c r="B62" i="3"/>
  <c r="H49" i="3"/>
  <c r="H84" i="3" s="1"/>
  <c r="G49" i="3"/>
  <c r="C48" i="3"/>
  <c r="H83" i="3" s="1"/>
  <c r="B48" i="3"/>
  <c r="H38" i="3"/>
  <c r="G38" i="3"/>
  <c r="C29" i="3"/>
  <c r="H81" i="3" s="1"/>
  <c r="B29" i="3"/>
  <c r="H27" i="3"/>
  <c r="H80" i="3" s="1"/>
  <c r="G27" i="3"/>
  <c r="C19" i="3"/>
  <c r="H79" i="3" s="1"/>
  <c r="B19" i="3"/>
  <c r="D62" i="3" l="1"/>
  <c r="D78" i="3"/>
  <c r="I73" i="3"/>
  <c r="I49" i="3"/>
  <c r="D48" i="3"/>
  <c r="I38" i="3"/>
  <c r="H82" i="3"/>
  <c r="I64" i="3"/>
  <c r="H86" i="3"/>
  <c r="D29" i="3"/>
  <c r="D19" i="3"/>
  <c r="I27" i="3"/>
  <c r="D3" i="3" l="1"/>
</calcChain>
</file>

<file path=xl/sharedStrings.xml><?xml version="1.0" encoding="utf-8"?>
<sst xmlns="http://schemas.openxmlformats.org/spreadsheetml/2006/main" count="154" uniqueCount="111">
  <si>
    <t>Totale spese</t>
  </si>
  <si>
    <t>Abbigliamento</t>
  </si>
  <si>
    <t>Anello di fidanzamento</t>
  </si>
  <si>
    <t>Fedi nuziali</t>
  </si>
  <si>
    <t>Abito da sposa</t>
  </si>
  <si>
    <t>Velo/tiara</t>
  </si>
  <si>
    <t>Scarpe</t>
  </si>
  <si>
    <t>Gioielli</t>
  </si>
  <si>
    <t>Giarrettiera</t>
  </si>
  <si>
    <t>Calze</t>
  </si>
  <si>
    <t>Smoking per lo sposo</t>
  </si>
  <si>
    <t>Scarpe dello sposo</t>
  </si>
  <si>
    <t>Altro_______________________</t>
  </si>
  <si>
    <t>Totale abbigliamento</t>
  </si>
  <si>
    <t>Regali</t>
  </si>
  <si>
    <t>Partecipanti</t>
  </si>
  <si>
    <t>Sposi</t>
  </si>
  <si>
    <t>Genitori</t>
  </si>
  <si>
    <t>Lettori/altri partecipanti</t>
  </si>
  <si>
    <t>Altro________________</t>
  </si>
  <si>
    <t>Totale regali</t>
  </si>
  <si>
    <t>Musicisti per la cerimonia</t>
  </si>
  <si>
    <t>Gruppo/DJ per il ricevimento</t>
  </si>
  <si>
    <t>Ricevimento (musica e decorazioni escluse)</t>
  </si>
  <si>
    <t>Affitto sala</t>
  </si>
  <si>
    <t>Tavoli e sedie</t>
  </si>
  <si>
    <t>Cibo</t>
  </si>
  <si>
    <t>Bevande</t>
  </si>
  <si>
    <t>Biancheria da tavola</t>
  </si>
  <si>
    <t>Torta</t>
  </si>
  <si>
    <t>Bomboniere</t>
  </si>
  <si>
    <t>Personale e mance</t>
  </si>
  <si>
    <t>Altro_________________</t>
  </si>
  <si>
    <t>Totale ricevimento</t>
  </si>
  <si>
    <t>Altre spese</t>
  </si>
  <si>
    <t>Officiante</t>
  </si>
  <si>
    <t>Compenso per la chiesa/sede della cerimonia</t>
  </si>
  <si>
    <t>Coordinatore per il matrimonio</t>
  </si>
  <si>
    <t>Cena prenuziale</t>
  </si>
  <si>
    <t>Festa di fidanzamento</t>
  </si>
  <si>
    <t>Feste</t>
  </si>
  <si>
    <t>Appuntamenti dal parrucchiere</t>
  </si>
  <si>
    <t>Feste di addio al celibato/nubilato</t>
  </si>
  <si>
    <t>Aperitivo</t>
  </si>
  <si>
    <t>Camere d'albergo</t>
  </si>
  <si>
    <t>Totale altre spese</t>
  </si>
  <si>
    <t>Stimato</t>
  </si>
  <si>
    <t>Effettivo</t>
  </si>
  <si>
    <t>Superiore/inferiore</t>
  </si>
  <si>
    <t>Decorazioni</t>
  </si>
  <si>
    <t>Ornamenti per la chiesa/altri posti a sedere</t>
  </si>
  <si>
    <t>Centrotavola (fiori esclusi)</t>
  </si>
  <si>
    <t>Candeline</t>
  </si>
  <si>
    <t>Illuminazione</t>
  </si>
  <si>
    <t>Palloncini</t>
  </si>
  <si>
    <t>Totale decorazioni</t>
  </si>
  <si>
    <t>Fiori</t>
  </si>
  <si>
    <t>Bouquet</t>
  </si>
  <si>
    <t>Fiore all'occhiello</t>
  </si>
  <si>
    <t>Corsage</t>
  </si>
  <si>
    <t>Cerimonia</t>
  </si>
  <si>
    <t>Ricevimento nuziale</t>
  </si>
  <si>
    <t>Totale fiori</t>
  </si>
  <si>
    <t>Fotografia</t>
  </si>
  <si>
    <t>Balli</t>
  </si>
  <si>
    <t>Foto non ufficiali</t>
  </si>
  <si>
    <t>Stampe aggiuntive</t>
  </si>
  <si>
    <t>Album fotografici</t>
  </si>
  <si>
    <t>Servizi video</t>
  </si>
  <si>
    <t>Totale fotografia</t>
  </si>
  <si>
    <t>Elementi decorativi/stampa</t>
  </si>
  <si>
    <t>Inviti</t>
  </si>
  <si>
    <t>Annunci</t>
  </si>
  <si>
    <t>Biglietti di ringraziamento</t>
  </si>
  <si>
    <t>Elementi decorativi personali</t>
  </si>
  <si>
    <t>Libro degli ospiti</t>
  </si>
  <si>
    <t>Programmi</t>
  </si>
  <si>
    <t>Tovaglioli del ricevimento</t>
  </si>
  <si>
    <t>Fiammiferi</t>
  </si>
  <si>
    <t>Calligrafia</t>
  </si>
  <si>
    <t>Totale elementi decorativi/stampa</t>
  </si>
  <si>
    <t>Trasporti</t>
  </si>
  <si>
    <t>Parcheggio</t>
  </si>
  <si>
    <t>Taxi</t>
  </si>
  <si>
    <t>Totale trasporti</t>
  </si>
  <si>
    <t>Categoria</t>
  </si>
  <si>
    <t>Elementi decorativi</t>
  </si>
  <si>
    <t>Altro</t>
  </si>
  <si>
    <t>Importo</t>
  </si>
  <si>
    <t>Auto Sposi/Limousine/tram</t>
  </si>
  <si>
    <t>Animazione Adulti</t>
  </si>
  <si>
    <t>Animazione Bambini</t>
  </si>
  <si>
    <t>Spettacolo di Intrattenimento 1</t>
  </si>
  <si>
    <t>Spettacolo di Intrattenimento 2</t>
  </si>
  <si>
    <t>Servizio 1</t>
  </si>
  <si>
    <t>Servizio 2</t>
  </si>
  <si>
    <t>Servizio 3</t>
  </si>
  <si>
    <t>Servizio 4</t>
  </si>
  <si>
    <t>Servizio 5</t>
  </si>
  <si>
    <t>Servizio 6</t>
  </si>
  <si>
    <t>Servizio 7</t>
  </si>
  <si>
    <t>Servizio 8</t>
  </si>
  <si>
    <t>Musica, Animazione e Servizi d'intrattenimento</t>
  </si>
  <si>
    <t>Totale musica, animazione ed intrattenimento</t>
  </si>
  <si>
    <t>Musica, Anim., Intratt.</t>
  </si>
  <si>
    <t>Via Vittorio Emanuele Orlando 51</t>
  </si>
  <si>
    <t>95013 – Fiumefreddo di Sicilia (CT) - Sicily - ITALY</t>
  </si>
  <si>
    <t>Mail: info@starseventi.com | Web: www.starseventi.com</t>
  </si>
  <si>
    <t>P.Iva: 05710210872</t>
  </si>
  <si>
    <t>Instagram:  starsluxuryevents | Facebook: Stars Eventi</t>
  </si>
  <si>
    <r>
      <rPr>
        <b/>
        <sz val="16"/>
        <color theme="3"/>
        <rFont val="Arial"/>
        <family val="2"/>
      </rPr>
      <t>Stars</t>
    </r>
    <r>
      <rPr>
        <b/>
        <sz val="12"/>
        <color theme="3"/>
        <rFont val="Arial"/>
        <family val="2"/>
      </rPr>
      <t xml:space="preserve"> - </t>
    </r>
    <r>
      <rPr>
        <b/>
        <sz val="10"/>
        <color theme="3"/>
        <rFont val="Arial"/>
        <family val="2"/>
      </rPr>
      <t>Creating Wedding and Luxury Events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</si>
</sst>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.00;[Red]\-&quot;€&quot;\ #,##0.00"/>
  </numFmts>
  <fonts count="36" x14ac:knownFonts="1">
    <font>
      <sz val="10"/>
      <name val="Arial"/>
      <family val="2"/>
    </font>
    <font>
      <sz val="11"/>
      <color theme="1"/>
      <name val="Verdana"/>
      <family val="2"/>
      <scheme val="minor"/>
    </font>
    <font>
      <sz val="22"/>
      <color theme="0"/>
      <name val="Baskerville Old Face"/>
      <family val="1"/>
    </font>
    <font>
      <sz val="10"/>
      <name val="Baskerville Old Face"/>
      <family val="1"/>
    </font>
    <font>
      <b/>
      <sz val="10"/>
      <color theme="3"/>
      <name val="Baskerville Old Face"/>
      <family val="1"/>
    </font>
    <font>
      <sz val="10"/>
      <color theme="3"/>
      <name val="Baskerville Old Face"/>
      <family val="1"/>
    </font>
    <font>
      <sz val="11"/>
      <color theme="3"/>
      <name val="Baskerville Old Face"/>
      <family val="1"/>
    </font>
    <font>
      <b/>
      <sz val="12"/>
      <color theme="3"/>
      <name val="Baskerville Old Face"/>
      <family val="1"/>
    </font>
    <font>
      <b/>
      <sz val="9"/>
      <color theme="3"/>
      <name val="Baskerville Old Face"/>
      <family val="1"/>
    </font>
    <font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name val="Arial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b/>
      <sz val="9"/>
      <color theme="3"/>
      <name val="Calibri"/>
      <family val="2"/>
    </font>
    <font>
      <b/>
      <sz val="11"/>
      <color theme="3"/>
      <name val="Calibri"/>
      <family val="2"/>
    </font>
    <font>
      <sz val="8"/>
      <color theme="3"/>
      <name val="Calibri"/>
      <family val="2"/>
    </font>
    <font>
      <sz val="18"/>
      <color theme="3"/>
      <name val="Calibri"/>
      <family val="2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12"/>
      <color theme="3"/>
      <name val="Arial"/>
      <family val="2"/>
    </font>
    <font>
      <b/>
      <sz val="16"/>
      <color theme="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/>
      <right/>
      <top/>
      <bottom style="double">
        <color theme="3" tint="-0.24994659260841701"/>
      </bottom>
      <diagonal/>
    </border>
    <border>
      <left/>
      <right/>
      <top/>
      <bottom style="double">
        <color theme="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7">
    <xf numFmtId="0" fontId="0" fillId="0" borderId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0" applyNumberFormat="0" applyAlignment="0" applyProtection="0"/>
    <xf numFmtId="0" fontId="17" fillId="8" borderId="11" applyNumberFormat="0" applyAlignment="0" applyProtection="0"/>
    <xf numFmtId="0" fontId="18" fillId="8" borderId="10" applyNumberFormat="0" applyAlignment="0" applyProtection="0"/>
    <xf numFmtId="0" fontId="19" fillId="0" borderId="12" applyNumberFormat="0" applyFill="0" applyAlignment="0" applyProtection="0"/>
    <xf numFmtId="0" fontId="20" fillId="9" borderId="13" applyNumberFormat="0" applyAlignment="0" applyProtection="0"/>
    <xf numFmtId="0" fontId="21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/>
    <xf numFmtId="0" fontId="6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 textRotation="68"/>
    </xf>
    <xf numFmtId="0" fontId="8" fillId="0" borderId="0" xfId="0" applyFont="1"/>
    <xf numFmtId="0" fontId="2" fillId="3" borderId="0" xfId="0" applyFont="1" applyFill="1" applyAlignment="1">
      <alignment horizont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4" fillId="0" borderId="6" xfId="0" applyFont="1" applyBorder="1" applyAlignment="1">
      <alignment horizontal="right" vertical="center" indent="1"/>
    </xf>
    <xf numFmtId="0" fontId="4" fillId="0" borderId="0" xfId="0" applyFont="1"/>
    <xf numFmtId="166" fontId="26" fillId="2" borderId="3" xfId="0" applyNumberFormat="1" applyFont="1" applyFill="1" applyBorder="1" applyAlignment="1">
      <alignment horizontal="right" vertical="center" indent="1"/>
    </xf>
    <xf numFmtId="166" fontId="27" fillId="0" borderId="3" xfId="0" applyNumberFormat="1" applyFont="1" applyBorder="1" applyAlignment="1">
      <alignment horizontal="right" vertical="center" indent="1"/>
    </xf>
    <xf numFmtId="0" fontId="28" fillId="0" borderId="0" xfId="0" applyFont="1" applyAlignment="1">
      <alignment horizontal="right"/>
    </xf>
    <xf numFmtId="0" fontId="26" fillId="0" borderId="0" xfId="0" applyFont="1"/>
    <xf numFmtId="0" fontId="27" fillId="0" borderId="5" xfId="0" applyFont="1" applyBorder="1" applyAlignment="1">
      <alignment horizontal="right" vertical="center" indent="1"/>
    </xf>
    <xf numFmtId="0" fontId="26" fillId="0" borderId="0" xfId="0" applyFont="1" applyAlignment="1">
      <alignment horizontal="right"/>
    </xf>
    <xf numFmtId="166" fontId="27" fillId="0" borderId="4" xfId="0" applyNumberFormat="1" applyFont="1" applyBorder="1" applyAlignment="1">
      <alignment horizontal="right" vertical="center" indent="1"/>
    </xf>
    <xf numFmtId="0" fontId="26" fillId="0" borderId="0" xfId="0" applyFont="1" applyAlignment="1">
      <alignment horizontal="right" vertical="center"/>
    </xf>
    <xf numFmtId="166" fontId="29" fillId="0" borderId="2" xfId="0" applyNumberFormat="1" applyFont="1" applyBorder="1" applyAlignment="1">
      <alignment horizontal="right" vertical="center" indent="1"/>
    </xf>
    <xf numFmtId="0" fontId="29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/>
    </xf>
    <xf numFmtId="166" fontId="26" fillId="2" borderId="3" xfId="0" applyNumberFormat="1" applyFont="1" applyFill="1" applyBorder="1" applyAlignment="1">
      <alignment horizontal="center" vertical="center"/>
    </xf>
    <xf numFmtId="166" fontId="26" fillId="0" borderId="3" xfId="0" applyNumberFormat="1" applyFont="1" applyBorder="1" applyAlignment="1">
      <alignment horizontal="center"/>
    </xf>
    <xf numFmtId="0" fontId="28" fillId="0" borderId="0" xfId="0" applyFont="1"/>
    <xf numFmtId="0" fontId="26" fillId="0" borderId="5" xfId="0" applyFont="1" applyBorder="1"/>
    <xf numFmtId="0" fontId="27" fillId="0" borderId="5" xfId="0" applyFont="1" applyBorder="1" applyAlignment="1">
      <alignment horizontal="center" vertical="center"/>
    </xf>
    <xf numFmtId="166" fontId="26" fillId="0" borderId="4" xfId="0" applyNumberFormat="1" applyFont="1" applyBorder="1" applyAlignment="1">
      <alignment horizontal="center"/>
    </xf>
    <xf numFmtId="0" fontId="26" fillId="0" borderId="5" xfId="0" applyFont="1" applyBorder="1" applyAlignment="1">
      <alignment vertical="center"/>
    </xf>
    <xf numFmtId="0" fontId="26" fillId="0" borderId="0" xfId="0" applyFont="1" applyAlignment="1">
      <alignment horizontal="right" vertical="center" indent="1"/>
    </xf>
    <xf numFmtId="0" fontId="30" fillId="0" borderId="0" xfId="0" applyFont="1" applyAlignment="1">
      <alignment vertical="center" wrapText="1"/>
    </xf>
    <xf numFmtId="0" fontId="27" fillId="0" borderId="5" xfId="0" applyFont="1" applyBorder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 vertical="center" indent="1"/>
    </xf>
    <xf numFmtId="166" fontId="31" fillId="0" borderId="2" xfId="0" applyNumberFormat="1" applyFont="1" applyBorder="1" applyAlignment="1">
      <alignment horizontal="center" vertical="center"/>
    </xf>
    <xf numFmtId="0" fontId="26" fillId="0" borderId="16" xfId="0" applyFont="1" applyBorder="1"/>
    <xf numFmtId="0" fontId="26" fillId="0" borderId="17" xfId="0" applyFont="1" applyBorder="1"/>
    <xf numFmtId="0" fontId="26" fillId="0" borderId="18" xfId="0" applyFont="1" applyBorder="1"/>
    <xf numFmtId="0" fontId="26" fillId="0" borderId="19" xfId="0" applyFont="1" applyBorder="1"/>
    <xf numFmtId="0" fontId="26" fillId="0" borderId="0" xfId="0" applyFont="1" applyBorder="1"/>
    <xf numFmtId="0" fontId="26" fillId="0" borderId="20" xfId="0" applyFont="1" applyBorder="1"/>
    <xf numFmtId="0" fontId="26" fillId="0" borderId="19" xfId="0" applyFont="1" applyBorder="1" applyAlignment="1">
      <alignment horizontal="left" vertical="top"/>
    </xf>
    <xf numFmtId="166" fontId="26" fillId="0" borderId="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26" fillId="0" borderId="20" xfId="0" applyFont="1" applyBorder="1" applyAlignment="1"/>
    <xf numFmtId="0" fontId="2" fillId="3" borderId="1" xfId="0" applyFont="1" applyFill="1" applyBorder="1" applyAlignment="1" applyProtection="1">
      <alignment horizontal="center"/>
      <protection hidden="1"/>
    </xf>
    <xf numFmtId="0" fontId="5" fillId="35" borderId="20" xfId="0" applyFont="1" applyFill="1" applyBorder="1" applyAlignment="1">
      <alignment vertical="center"/>
    </xf>
    <xf numFmtId="0" fontId="5" fillId="35" borderId="21" xfId="0" applyFont="1" applyFill="1" applyBorder="1" applyAlignment="1">
      <alignment vertical="center"/>
    </xf>
    <xf numFmtId="0" fontId="5" fillId="35" borderId="23" xfId="0" applyFont="1" applyFill="1" applyBorder="1" applyAlignment="1">
      <alignment vertical="center"/>
    </xf>
    <xf numFmtId="0" fontId="34" fillId="35" borderId="19" xfId="0" applyFont="1" applyFill="1" applyBorder="1" applyAlignment="1">
      <alignment vertical="center"/>
    </xf>
    <xf numFmtId="0" fontId="5" fillId="36" borderId="16" xfId="0" applyFont="1" applyFill="1" applyBorder="1" applyAlignment="1">
      <alignment horizontal="center" vertical="center"/>
    </xf>
    <xf numFmtId="0" fontId="5" fillId="36" borderId="18" xfId="0" applyFont="1" applyFill="1" applyBorder="1" applyAlignment="1">
      <alignment horizontal="center" vertical="center"/>
    </xf>
    <xf numFmtId="0" fontId="5" fillId="36" borderId="19" xfId="0" applyFont="1" applyFill="1" applyBorder="1" applyAlignment="1">
      <alignment horizontal="center" vertical="center"/>
    </xf>
    <xf numFmtId="0" fontId="5" fillId="36" borderId="20" xfId="0" applyFont="1" applyFill="1" applyBorder="1" applyAlignment="1">
      <alignment horizontal="center" vertical="center"/>
    </xf>
    <xf numFmtId="0" fontId="5" fillId="36" borderId="21" xfId="0" applyFont="1" applyFill="1" applyBorder="1" applyAlignment="1">
      <alignment horizontal="center" vertical="center"/>
    </xf>
    <xf numFmtId="0" fontId="5" fillId="36" borderId="23" xfId="0" applyFont="1" applyFill="1" applyBorder="1" applyAlignment="1">
      <alignment horizontal="center" vertical="center"/>
    </xf>
    <xf numFmtId="0" fontId="33" fillId="35" borderId="16" xfId="0" applyFont="1" applyFill="1" applyBorder="1" applyAlignment="1">
      <alignment horizontal="left" vertical="center"/>
    </xf>
    <xf numFmtId="0" fontId="33" fillId="35" borderId="19" xfId="0" applyFont="1" applyFill="1" applyBorder="1" applyAlignment="1">
      <alignment horizontal="left" vertical="center"/>
    </xf>
    <xf numFmtId="0" fontId="33" fillId="35" borderId="18" xfId="0" applyFont="1" applyFill="1" applyBorder="1" applyAlignment="1">
      <alignment horizontal="left" vertical="center"/>
    </xf>
    <xf numFmtId="0" fontId="33" fillId="35" borderId="20" xfId="0" applyFont="1" applyFill="1" applyBorder="1" applyAlignment="1">
      <alignment horizontal="left" vertical="center"/>
    </xf>
  </cellXfs>
  <cellStyles count="47">
    <cellStyle name="20% - Colore 1" xfId="24" builtinId="30" customBuiltin="1"/>
    <cellStyle name="20% - Colore 2" xfId="28" builtinId="34" customBuiltin="1"/>
    <cellStyle name="20% - Colore 3" xfId="32" builtinId="38" customBuiltin="1"/>
    <cellStyle name="20% - Colore 4" xfId="36" builtinId="42" customBuiltin="1"/>
    <cellStyle name="20% - Colore 5" xfId="40" builtinId="46" customBuiltin="1"/>
    <cellStyle name="20% - Colore 6" xfId="44" builtinId="50" customBuiltin="1"/>
    <cellStyle name="40% - Colore 1" xfId="25" builtinId="31" customBuiltin="1"/>
    <cellStyle name="40% - Colore 2" xfId="29" builtinId="35" customBuiltin="1"/>
    <cellStyle name="40% - Colore 3" xfId="33" builtinId="39" customBuiltin="1"/>
    <cellStyle name="40% - Colore 4" xfId="37" builtinId="43" customBuiltin="1"/>
    <cellStyle name="40% - Colore 5" xfId="41" builtinId="47" customBuiltin="1"/>
    <cellStyle name="40% - Colore 6" xfId="45" builtinId="51" customBuiltin="1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Input" xfId="14" builtinId="20" customBuiltin="1"/>
    <cellStyle name="Migliaia" xfId="1" builtinId="3" customBuiltin="1"/>
    <cellStyle name="Migliaia [0]" xfId="2" builtinId="6" customBuiltin="1"/>
    <cellStyle name="Neutrale" xfId="13" builtinId="28" customBuiltin="1"/>
    <cellStyle name="Normale" xfId="0" builtinId="0" customBuiltin="1"/>
    <cellStyle name="Nota" xfId="20" builtinId="10" customBuiltin="1"/>
    <cellStyle name="Output" xfId="15" builtinId="21" customBuiltin="1"/>
    <cellStyle name="Percentuale" xfId="5" builtinId="5" customBuiltin="1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" xfId="3" builtinId="4" customBuiltin="1"/>
    <cellStyle name="Valuta [0]" xfId="4" builtinId="7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none"/>
      </font>
      <numFmt numFmtId="166" formatCode="&quot;€&quot;\ #,##0.00;[Red]\-&quot;€&quot;\ 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3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3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3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3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Baskerville Old Face"/>
        <family val="1"/>
        <scheme val="none"/>
      </font>
      <numFmt numFmtId="166" formatCode="&quot;€&quot;\ #,##0.00;[Red]\-&quot;€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Baskerville Old Face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7D8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AC84"/>
      <color rgb="FF3034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/>
              <a:t>Destinazione dei soldi spesi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2543638955678822"/>
          <c:y val="0.18946201474372046"/>
          <c:w val="0.33006117401030644"/>
          <c:h val="0.54511413583487722"/>
        </c:manualLayout>
      </c:layout>
      <c:pieChart>
        <c:varyColors val="1"/>
        <c:ser>
          <c:idx val="0"/>
          <c:order val="0"/>
          <c:tx>
            <c:strRef>
              <c:f>'Budget matrimonio'!$H$78</c:f>
              <c:strCache>
                <c:ptCount val="1"/>
                <c:pt idx="0">
                  <c:v>Importo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FE1-464D-88B9-CAF93C270E0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CA-4C59-A727-72DE48F3CC8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1-464D-88B9-CAF93C270E0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E1-464D-88B9-CAF93C270E0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E1-464D-88B9-CAF93C270E0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CA-4C59-A727-72DE48F3CC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CA-4C59-A727-72DE48F3CC8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FE1-464D-88B9-CAF93C270E0E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2CA-4C59-A727-72DE48F3CC8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1-464D-88B9-CAF93C270E0E}"/>
              </c:ext>
            </c:extLst>
          </c:dPt>
          <c:dLbls>
            <c:dLbl>
              <c:idx val="0"/>
              <c:layout>
                <c:manualLayout>
                  <c:x val="-7.8968499484977847E-3"/>
                  <c:y val="-1.7727671966166181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E1-464D-88B9-CAF93C270E0E}"/>
                </c:ext>
              </c:extLst>
            </c:dLbl>
            <c:dLbl>
              <c:idx val="2"/>
              <c:layout>
                <c:manualLayout>
                  <c:x val="-1.472349718900553E-3"/>
                  <c:y val="3.5039784064846784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E1-464D-88B9-CAF93C270E0E}"/>
                </c:ext>
              </c:extLst>
            </c:dLbl>
            <c:dLbl>
              <c:idx val="3"/>
              <c:layout>
                <c:manualLayout>
                  <c:x val="1.6576601124022476E-2"/>
                  <c:y val="-1.43160248856844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1-464D-88B9-CAF93C270E0E}"/>
                </c:ext>
              </c:extLst>
            </c:dLbl>
            <c:dLbl>
              <c:idx val="4"/>
              <c:layout>
                <c:manualLayout>
                  <c:x val="-2.5251191756943323E-2"/>
                  <c:y val="6.9748379244384843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E1-464D-88B9-CAF93C270E0E}"/>
                </c:ext>
              </c:extLst>
            </c:dLbl>
            <c:dLbl>
              <c:idx val="6"/>
              <c:layout>
                <c:manualLayout>
                  <c:x val="-4.5396510673902726E-2"/>
                  <c:y val="-6.405683444943724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CA-4C59-A727-72DE48F3CC8D}"/>
                </c:ext>
              </c:extLst>
            </c:dLbl>
            <c:dLbl>
              <c:idx val="7"/>
              <c:layout>
                <c:manualLayout>
                  <c:x val="-2.2297860138786693E-2"/>
                  <c:y val="2.932015201569835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E1-464D-88B9-CAF93C270E0E}"/>
                </c:ext>
              </c:extLst>
            </c:dLbl>
            <c:dLbl>
              <c:idx val="8"/>
              <c:layout>
                <c:manualLayout>
                  <c:x val="-1.5592518863119492E-2"/>
                  <c:y val="-6.5300701730072411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CA-4C59-A727-72DE48F3CC8D}"/>
                </c:ext>
              </c:extLst>
            </c:dLbl>
            <c:dLbl>
              <c:idx val="9"/>
              <c:layout>
                <c:manualLayout>
                  <c:x val="4.0676898052261094E-2"/>
                  <c:y val="-2.207837584970648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1-464D-88B9-CAF93C270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'Budget matrimonio'!$G$79:$G$88</c:f>
              <c:strCache>
                <c:ptCount val="10"/>
                <c:pt idx="0">
                  <c:v>Abbigliamento</c:v>
                </c:pt>
                <c:pt idx="1">
                  <c:v>Decorazioni</c:v>
                </c:pt>
                <c:pt idx="2">
                  <c:v>Regali</c:v>
                </c:pt>
                <c:pt idx="3">
                  <c:v>Fiori</c:v>
                </c:pt>
                <c:pt idx="4">
                  <c:v>Musica, Anim., Intratt.</c:v>
                </c:pt>
                <c:pt idx="5">
                  <c:v>Fotografia</c:v>
                </c:pt>
                <c:pt idx="6">
                  <c:v>Ricevimento nuziale</c:v>
                </c:pt>
                <c:pt idx="7">
                  <c:v>Elementi decorativi</c:v>
                </c:pt>
                <c:pt idx="8">
                  <c:v>Trasporti</c:v>
                </c:pt>
                <c:pt idx="9">
                  <c:v>Altro</c:v>
                </c:pt>
              </c:strCache>
            </c:strRef>
          </c:cat>
          <c:val>
            <c:numRef>
              <c:f>'Budget matrimonio'!$H$79:$H$88</c:f>
              <c:numCache>
                <c:formatCode>"€"\ #,##0.00;[Red]\-"€"\ #,##0.00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1-464D-88B9-CAF93C270E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92910859414247"/>
          <c:y val="0.85432719455872042"/>
          <c:w val="0.79882422197314007"/>
          <c:h val="0.14567280544127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www.facebook.com/starseventsprofile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2836500</xdr:colOff>
      <xdr:row>0</xdr:row>
      <xdr:rowOff>217814</xdr:rowOff>
    </xdr:from>
    <xdr:ext cx="4500565" cy="1119187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36500" y="217814"/>
          <a:ext cx="4500565" cy="1119187"/>
        </a:xfrm>
        <a:prstGeom prst="rect">
          <a:avLst/>
        </a:prstGeom>
        <a:noFill/>
      </xdr:spPr>
      <xdr:txBody>
        <a:bodyPr wrap="square" lIns="91440" tIns="45720" rIns="91440" bIns="45720" rtlCol="0">
          <a:noAutofit/>
        </a:bodyPr>
        <a:lstStyle/>
        <a:p>
          <a:pPr algn="r" rtl="0"/>
          <a:r>
            <a:rPr lang="it" sz="6600" b="0" i="0" cap="none" spc="0" baseline="0">
              <a:ln w="18415" cmpd="sng">
                <a:noFill/>
                <a:prstDash val="solid"/>
              </a:ln>
              <a:solidFill>
                <a:srgbClr val="FFFFFF"/>
              </a:solidFill>
              <a:effectLst/>
              <a:latin typeface="Baskerville Old Face" panose="02020602080505020303" pitchFamily="18" charset="0"/>
            </a:rPr>
            <a:t>Matrimonio </a:t>
          </a:r>
        </a:p>
      </xdr:txBody>
    </xdr:sp>
    <xdr:clientData/>
  </xdr:oneCellAnchor>
  <xdr:twoCellAnchor>
    <xdr:from>
      <xdr:col>5</xdr:col>
      <xdr:colOff>169689</xdr:colOff>
      <xdr:row>1</xdr:row>
      <xdr:rowOff>330574</xdr:rowOff>
    </xdr:from>
    <xdr:to>
      <xdr:col>8</xdr:col>
      <xdr:colOff>855149</xdr:colOff>
      <xdr:row>16</xdr:row>
      <xdr:rowOff>175793</xdr:rowOff>
    </xdr:to>
    <xdr:graphicFrame macro="">
      <xdr:nvGraphicFramePr>
        <xdr:cNvPr id="8" name="Grafico 7" descr="Pie chart that shows the share of the total budget for each expense category, e.g. apparel, decorations.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104352</xdr:colOff>
      <xdr:row>0</xdr:row>
      <xdr:rowOff>215433</xdr:rowOff>
    </xdr:from>
    <xdr:ext cx="4822032" cy="1119187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51999" y="215433"/>
          <a:ext cx="4822032" cy="1119187"/>
        </a:xfrm>
        <a:prstGeom prst="rect">
          <a:avLst/>
        </a:prstGeom>
        <a:noFill/>
      </xdr:spPr>
      <xdr:txBody>
        <a:bodyPr wrap="square" lIns="91440" tIns="45720" rIns="91440" bIns="45720" rtlCol="0">
          <a:noAutofit/>
        </a:bodyPr>
        <a:lstStyle/>
        <a:p>
          <a:pPr algn="l" rtl="0"/>
          <a:r>
            <a:rPr lang="it" sz="6600" b="0" i="0" cap="none" spc="0" baseline="0">
              <a:ln w="18415" cmpd="sng">
                <a:noFill/>
                <a:prstDash val="solid"/>
              </a:ln>
              <a:solidFill>
                <a:srgbClr val="FFFFFF"/>
              </a:solidFill>
              <a:effectLst/>
              <a:latin typeface="Baskerville Old Face" panose="02020602080505020303" pitchFamily="18" charset="0"/>
            </a:rPr>
            <a:t> Stars</a:t>
          </a:r>
        </a:p>
        <a:p>
          <a:pPr algn="l" rtl="0"/>
          <a:endParaRPr lang="it" sz="6600" b="0" i="0" cap="none" spc="0" baseline="0">
            <a:ln w="18415" cmpd="sng">
              <a:noFill/>
              <a:prstDash val="solid"/>
            </a:ln>
            <a:solidFill>
              <a:srgbClr val="FFFFFF"/>
            </a:solidFill>
            <a:effectLst/>
            <a:latin typeface="Baskerville Old Face" panose="02020602080505020303" pitchFamily="18" charset="0"/>
          </a:endParaRPr>
        </a:p>
      </xdr:txBody>
    </xdr:sp>
    <xdr:clientData/>
  </xdr:oneCellAnchor>
  <xdr:twoCellAnchor>
    <xdr:from>
      <xdr:col>0</xdr:col>
      <xdr:colOff>145676</xdr:colOff>
      <xdr:row>0</xdr:row>
      <xdr:rowOff>134470</xdr:rowOff>
    </xdr:from>
    <xdr:to>
      <xdr:col>8</xdr:col>
      <xdr:colOff>1143000</xdr:colOff>
      <xdr:row>0</xdr:row>
      <xdr:rowOff>1311088</xdr:rowOff>
    </xdr:to>
    <xdr:sp macro="" textlink="">
      <xdr:nvSpPr>
        <xdr:cNvPr id="2" name="Rettangolo 1" descr="Title outline&#10;&#10;Thin rectangular line that outlines the spreadsheet title">
          <a:extLst>
            <a:ext uri="{FF2B5EF4-FFF2-40B4-BE49-F238E27FC236}">
              <a16:creationId xmlns:a16="http://schemas.microsoft.com/office/drawing/2014/main" id="{6A724DF2-DE45-496D-888F-9DCEE093E613}"/>
            </a:ext>
          </a:extLst>
        </xdr:cNvPr>
        <xdr:cNvSpPr/>
      </xdr:nvSpPr>
      <xdr:spPr>
        <a:xfrm>
          <a:off x="145676" y="134470"/>
          <a:ext cx="13066059" cy="1176618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oneCell">
    <xdr:from>
      <xdr:col>8</xdr:col>
      <xdr:colOff>19051</xdr:colOff>
      <xdr:row>0</xdr:row>
      <xdr:rowOff>180976</xdr:rowOff>
    </xdr:from>
    <xdr:to>
      <xdr:col>8</xdr:col>
      <xdr:colOff>1104901</xdr:colOff>
      <xdr:row>0</xdr:row>
      <xdr:rowOff>1266826</xdr:rowOff>
    </xdr:to>
    <xdr:pic>
      <xdr:nvPicPr>
        <xdr:cNvPr id="5" name="Immagin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D53444-C869-47EB-8F15-B4EEDF6BA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226" y="180976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171450</xdr:rowOff>
    </xdr:from>
    <xdr:to>
      <xdr:col>0</xdr:col>
      <xdr:colOff>1266825</xdr:colOff>
      <xdr:row>0</xdr:row>
      <xdr:rowOff>1257300</xdr:rowOff>
    </xdr:to>
    <xdr:pic>
      <xdr:nvPicPr>
        <xdr:cNvPr id="10" name="Immagin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236F83-9226-44FA-8510-25E85C8A7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80</xdr:row>
      <xdr:rowOff>0</xdr:rowOff>
    </xdr:from>
    <xdr:to>
      <xdr:col>3</xdr:col>
      <xdr:colOff>942975</xdr:colOff>
      <xdr:row>88</xdr:row>
      <xdr:rowOff>180975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16691181-3C40-4095-BEC5-6D29DF165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7468850"/>
          <a:ext cx="1704975" cy="1704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G78:H88" headerRowDxfId="15" dataDxfId="13" totalsRowDxfId="14">
  <autoFilter ref="G78:H88" xr:uid="{00000000-0009-0000-0100-000001000000}"/>
  <tableColumns count="2">
    <tableColumn id="1" xr3:uid="{00000000-0010-0000-0000-000001000000}" name="Categoria" totalsRowLabel="Totale" dataDxfId="12" totalsRowDxfId="17"/>
    <tableColumn id="2" xr3:uid="{00000000-0010-0000-0000-000002000000}" name="Importo" totalsRowFunction="sum" dataDxfId="11" totalsRow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ummer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Summer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ummer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satMod val="120000"/>
                <a:lumMod val="110000"/>
              </a:schemeClr>
            </a:gs>
            <a:gs pos="100000">
              <a:schemeClr val="phClr">
                <a:shade val="90000"/>
                <a:lumMod val="9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shade val="80000"/>
                <a:hueMod val="110000"/>
                <a:satMod val="120000"/>
              </a:schemeClr>
            </a:gs>
            <a:gs pos="100000">
              <a:schemeClr val="phClr">
                <a:shade val="60000"/>
                <a:hueMod val="40000"/>
                <a:satMod val="120000"/>
                <a:lumMod val="103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hade val="80000"/>
                <a:hueMod val="110000"/>
                <a:satMod val="130000"/>
                <a:lumMod val="100000"/>
              </a:schemeClr>
            </a:gs>
            <a:gs pos="100000">
              <a:schemeClr val="phClr">
                <a:shade val="60000"/>
                <a:hueMod val="40000"/>
                <a:satMod val="120000"/>
                <a:lumMod val="103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4"/>
  <sheetViews>
    <sheetView showGridLines="0" tabSelected="1" topLeftCell="A17" zoomScale="80" zoomScaleNormal="80" workbookViewId="0">
      <selection activeCell="A26" sqref="A26"/>
    </sheetView>
  </sheetViews>
  <sheetFormatPr defaultColWidth="9.140625" defaultRowHeight="12.75" x14ac:dyDescent="0.2"/>
  <cols>
    <col min="1" max="1" width="44.5703125" style="1" customWidth="1"/>
    <col min="2" max="2" width="20.5703125" style="1" customWidth="1"/>
    <col min="3" max="3" width="18.5703125" style="1" customWidth="1"/>
    <col min="4" max="4" width="20.5703125" style="2" bestFit="1" customWidth="1"/>
    <col min="5" max="5" width="6" style="1" customWidth="1"/>
    <col min="6" max="6" width="36.7109375" style="1" bestFit="1" customWidth="1"/>
    <col min="7" max="7" width="17.5703125" style="1" customWidth="1"/>
    <col min="8" max="8" width="16.42578125" style="1" customWidth="1"/>
    <col min="9" max="9" width="19.28515625" style="1" bestFit="1" customWidth="1"/>
    <col min="10" max="10" width="9.140625" style="1"/>
    <col min="11" max="11" width="11.140625" style="1" customWidth="1"/>
    <col min="12" max="12" width="14" style="1" customWidth="1"/>
    <col min="13" max="16384" width="9.140625" style="1"/>
  </cols>
  <sheetData>
    <row r="1" spans="1:9" ht="114" customHeight="1" x14ac:dyDescent="0.45">
      <c r="A1" s="61"/>
      <c r="B1" s="17"/>
      <c r="C1" s="17"/>
      <c r="D1" s="17"/>
      <c r="E1" s="17"/>
      <c r="F1" s="17"/>
      <c r="G1" s="17"/>
      <c r="H1" s="17"/>
      <c r="I1" s="17"/>
    </row>
    <row r="2" spans="1:9" s="7" customFormat="1" ht="39" customHeight="1" x14ac:dyDescent="0.25">
      <c r="A2" s="6"/>
      <c r="B2" s="46" t="s">
        <v>46</v>
      </c>
      <c r="C2" s="46" t="s">
        <v>47</v>
      </c>
      <c r="D2" s="46" t="s">
        <v>48</v>
      </c>
      <c r="F2" s="43"/>
      <c r="G2" s="43"/>
      <c r="H2" s="43"/>
      <c r="I2" s="43"/>
    </row>
    <row r="3" spans="1:9" s="8" customFormat="1" ht="27" customHeight="1" x14ac:dyDescent="0.2">
      <c r="A3" s="47" t="s">
        <v>0</v>
      </c>
      <c r="B3" s="31">
        <v>0</v>
      </c>
      <c r="C3" s="31">
        <v>0</v>
      </c>
      <c r="D3" s="48">
        <f>B3-C3</f>
        <v>0</v>
      </c>
      <c r="E3" s="26"/>
      <c r="F3" s="26"/>
      <c r="G3" s="26"/>
      <c r="H3" s="26"/>
      <c r="I3" s="26"/>
    </row>
    <row r="4" spans="1:9" s="8" customFormat="1" ht="15.75" customHeight="1" x14ac:dyDescent="0.25">
      <c r="A4" s="9"/>
      <c r="B4" s="9"/>
      <c r="C4" s="9"/>
      <c r="D4" s="10"/>
      <c r="F4" s="26"/>
      <c r="G4" s="26"/>
      <c r="H4" s="26"/>
      <c r="I4" s="26"/>
    </row>
    <row r="5" spans="1:9" s="8" customFormat="1" ht="18.75" customHeight="1" x14ac:dyDescent="0.2">
      <c r="D5" s="10"/>
      <c r="F5" s="26"/>
      <c r="G5" s="26"/>
      <c r="H5" s="26"/>
      <c r="I5" s="26"/>
    </row>
    <row r="6" spans="1:9" s="8" customFormat="1" ht="15" customHeight="1" thickBot="1" x14ac:dyDescent="0.25">
      <c r="A6" s="11"/>
      <c r="B6" s="21" t="s">
        <v>46</v>
      </c>
      <c r="C6" s="21" t="s">
        <v>47</v>
      </c>
      <c r="D6" s="3" t="s">
        <v>48</v>
      </c>
      <c r="F6" s="26"/>
      <c r="G6" s="26"/>
      <c r="H6" s="26"/>
      <c r="I6" s="26"/>
    </row>
    <row r="7" spans="1:9" s="8" customFormat="1" ht="15" customHeight="1" thickTop="1" x14ac:dyDescent="0.2">
      <c r="A7" s="32" t="s">
        <v>1</v>
      </c>
      <c r="B7" s="12"/>
      <c r="C7" s="12"/>
      <c r="D7" s="10"/>
      <c r="E7" s="13"/>
      <c r="F7" s="26"/>
      <c r="G7" s="26"/>
      <c r="H7" s="26"/>
      <c r="I7" s="26"/>
    </row>
    <row r="8" spans="1:9" s="14" customFormat="1" ht="15" customHeight="1" x14ac:dyDescent="0.2">
      <c r="A8" s="33" t="s">
        <v>2</v>
      </c>
      <c r="B8" s="23">
        <v>0</v>
      </c>
      <c r="C8" s="23">
        <v>0</v>
      </c>
      <c r="D8" s="18">
        <f>B8-C8</f>
        <v>0</v>
      </c>
      <c r="E8" s="13"/>
      <c r="F8" s="33"/>
      <c r="G8" s="33"/>
      <c r="H8" s="33"/>
      <c r="I8" s="33"/>
    </row>
    <row r="9" spans="1:9" s="14" customFormat="1" ht="15" customHeight="1" x14ac:dyDescent="0.2">
      <c r="A9" s="33" t="s">
        <v>3</v>
      </c>
      <c r="B9" s="23">
        <v>0</v>
      </c>
      <c r="C9" s="23">
        <v>0</v>
      </c>
      <c r="D9" s="18">
        <f t="shared" ref="D9:D19" si="0">B9-C9</f>
        <v>0</v>
      </c>
      <c r="E9" s="13"/>
      <c r="F9" s="33"/>
      <c r="G9" s="33"/>
      <c r="H9" s="33"/>
      <c r="I9" s="33"/>
    </row>
    <row r="10" spans="1:9" s="14" customFormat="1" ht="15" customHeight="1" x14ac:dyDescent="0.2">
      <c r="A10" s="33" t="s">
        <v>4</v>
      </c>
      <c r="B10" s="23">
        <v>0</v>
      </c>
      <c r="C10" s="23">
        <v>0</v>
      </c>
      <c r="D10" s="18">
        <f t="shared" si="0"/>
        <v>0</v>
      </c>
      <c r="E10" s="13"/>
      <c r="F10" s="33"/>
      <c r="G10" s="33"/>
      <c r="H10" s="33"/>
      <c r="I10" s="33"/>
    </row>
    <row r="11" spans="1:9" s="14" customFormat="1" ht="15" customHeight="1" x14ac:dyDescent="0.2">
      <c r="A11" s="33" t="s">
        <v>5</v>
      </c>
      <c r="B11" s="23">
        <v>0</v>
      </c>
      <c r="C11" s="23">
        <v>0</v>
      </c>
      <c r="D11" s="18">
        <f t="shared" si="0"/>
        <v>0</v>
      </c>
      <c r="E11" s="13"/>
      <c r="F11" s="33"/>
      <c r="G11" s="33"/>
      <c r="H11" s="33"/>
      <c r="I11" s="33"/>
    </row>
    <row r="12" spans="1:9" s="14" customFormat="1" ht="15" customHeight="1" x14ac:dyDescent="0.2">
      <c r="A12" s="33" t="s">
        <v>6</v>
      </c>
      <c r="B12" s="23">
        <v>0</v>
      </c>
      <c r="C12" s="23">
        <v>0</v>
      </c>
      <c r="D12" s="18">
        <f t="shared" si="0"/>
        <v>0</v>
      </c>
      <c r="E12" s="13"/>
      <c r="F12" s="33"/>
      <c r="G12" s="33"/>
      <c r="H12" s="33"/>
      <c r="I12" s="33"/>
    </row>
    <row r="13" spans="1:9" s="14" customFormat="1" ht="15" customHeight="1" x14ac:dyDescent="0.2">
      <c r="A13" s="33" t="s">
        <v>7</v>
      </c>
      <c r="B13" s="23">
        <v>0</v>
      </c>
      <c r="C13" s="23">
        <v>0</v>
      </c>
      <c r="D13" s="18">
        <f t="shared" si="0"/>
        <v>0</v>
      </c>
      <c r="E13" s="13"/>
      <c r="F13" s="33"/>
      <c r="G13" s="33"/>
      <c r="H13" s="33"/>
      <c r="I13" s="33"/>
    </row>
    <row r="14" spans="1:9" s="14" customFormat="1" ht="15" customHeight="1" x14ac:dyDescent="0.2">
      <c r="A14" s="33" t="s">
        <v>8</v>
      </c>
      <c r="B14" s="23">
        <v>0</v>
      </c>
      <c r="C14" s="23">
        <v>0</v>
      </c>
      <c r="D14" s="18">
        <f t="shared" si="0"/>
        <v>0</v>
      </c>
      <c r="E14" s="13"/>
      <c r="F14" s="33"/>
      <c r="G14" s="33"/>
      <c r="H14" s="33"/>
      <c r="I14" s="33"/>
    </row>
    <row r="15" spans="1:9" s="14" customFormat="1" ht="15" customHeight="1" x14ac:dyDescent="0.2">
      <c r="A15" s="33" t="s">
        <v>9</v>
      </c>
      <c r="B15" s="23">
        <v>0</v>
      </c>
      <c r="C15" s="23">
        <v>0</v>
      </c>
      <c r="D15" s="18">
        <f t="shared" si="0"/>
        <v>0</v>
      </c>
      <c r="E15" s="13"/>
      <c r="F15" s="33"/>
      <c r="G15" s="33"/>
      <c r="H15" s="33"/>
      <c r="I15" s="33"/>
    </row>
    <row r="16" spans="1:9" s="14" customFormat="1" ht="15" customHeight="1" x14ac:dyDescent="0.2">
      <c r="A16" s="33" t="s">
        <v>10</v>
      </c>
      <c r="B16" s="23">
        <v>0</v>
      </c>
      <c r="C16" s="23">
        <v>0</v>
      </c>
      <c r="D16" s="18">
        <f t="shared" si="0"/>
        <v>0</v>
      </c>
      <c r="E16" s="13"/>
      <c r="F16" s="33"/>
      <c r="G16" s="33"/>
      <c r="H16" s="33"/>
      <c r="I16" s="33"/>
    </row>
    <row r="17" spans="1:9" s="14" customFormat="1" ht="15" customHeight="1" x14ac:dyDescent="0.2">
      <c r="A17" s="33" t="s">
        <v>11</v>
      </c>
      <c r="B17" s="23">
        <v>0</v>
      </c>
      <c r="C17" s="23">
        <v>0</v>
      </c>
      <c r="D17" s="18">
        <f t="shared" si="0"/>
        <v>0</v>
      </c>
      <c r="E17" s="13"/>
      <c r="F17" s="33"/>
      <c r="G17" s="33"/>
      <c r="H17" s="33"/>
      <c r="I17" s="33"/>
    </row>
    <row r="18" spans="1:9" s="14" customFormat="1" ht="15" customHeight="1" x14ac:dyDescent="0.2">
      <c r="A18" s="33" t="s">
        <v>12</v>
      </c>
      <c r="B18" s="23">
        <v>0</v>
      </c>
      <c r="C18" s="23">
        <v>0</v>
      </c>
      <c r="D18" s="18">
        <f t="shared" si="0"/>
        <v>0</v>
      </c>
      <c r="E18" s="15"/>
      <c r="F18" s="33"/>
      <c r="G18" s="33"/>
      <c r="H18" s="33"/>
      <c r="I18" s="33"/>
    </row>
    <row r="19" spans="1:9" s="14" customFormat="1" ht="19.5" customHeight="1" thickBot="1" x14ac:dyDescent="0.25">
      <c r="A19" s="34" t="s">
        <v>13</v>
      </c>
      <c r="B19" s="24">
        <f>SUM(B8:B18)</f>
        <v>0</v>
      </c>
      <c r="C19" s="24">
        <f>SUM(C8:C18)</f>
        <v>0</v>
      </c>
      <c r="D19" s="19">
        <f t="shared" si="0"/>
        <v>0</v>
      </c>
      <c r="E19" s="15"/>
      <c r="F19" s="39"/>
      <c r="G19" s="27" t="s">
        <v>46</v>
      </c>
      <c r="H19" s="27" t="s">
        <v>47</v>
      </c>
      <c r="I19" s="40" t="s">
        <v>48</v>
      </c>
    </row>
    <row r="20" spans="1:9" s="8" customFormat="1" ht="17.100000000000001" customHeight="1" thickTop="1" x14ac:dyDescent="0.2">
      <c r="A20" s="16"/>
      <c r="B20" s="25"/>
      <c r="C20" s="25"/>
      <c r="D20" s="10"/>
      <c r="F20" s="32" t="s">
        <v>49</v>
      </c>
      <c r="G20" s="28"/>
      <c r="H20" s="28"/>
      <c r="I20" s="35"/>
    </row>
    <row r="21" spans="1:9" s="8" customFormat="1" ht="15" customHeight="1" x14ac:dyDescent="0.2">
      <c r="B21" s="26"/>
      <c r="C21" s="26"/>
      <c r="D21" s="10"/>
      <c r="F21" s="33" t="s">
        <v>50</v>
      </c>
      <c r="G21" s="23">
        <v>1</v>
      </c>
      <c r="H21" s="23">
        <v>1</v>
      </c>
      <c r="I21" s="36">
        <f>G21-H21</f>
        <v>0</v>
      </c>
    </row>
    <row r="22" spans="1:9" s="8" customFormat="1" ht="15" customHeight="1" thickBot="1" x14ac:dyDescent="0.25">
      <c r="A22" s="5"/>
      <c r="B22" s="27" t="s">
        <v>46</v>
      </c>
      <c r="C22" s="27" t="s">
        <v>47</v>
      </c>
      <c r="D22" s="4" t="s">
        <v>48</v>
      </c>
      <c r="F22" s="33" t="s">
        <v>51</v>
      </c>
      <c r="G22" s="23">
        <v>0</v>
      </c>
      <c r="H22" s="23">
        <v>0</v>
      </c>
      <c r="I22" s="36">
        <f t="shared" ref="I22:I27" si="1">G22-H22</f>
        <v>0</v>
      </c>
    </row>
    <row r="23" spans="1:9" s="8" customFormat="1" ht="15" customHeight="1" thickTop="1" x14ac:dyDescent="0.2">
      <c r="A23" s="32" t="s">
        <v>14</v>
      </c>
      <c r="B23" s="28"/>
      <c r="C23" s="28"/>
      <c r="D23" s="35"/>
      <c r="F23" s="33" t="s">
        <v>52</v>
      </c>
      <c r="G23" s="23">
        <v>0</v>
      </c>
      <c r="H23" s="23">
        <v>0</v>
      </c>
      <c r="I23" s="36">
        <f t="shared" si="1"/>
        <v>0</v>
      </c>
    </row>
    <row r="24" spans="1:9" s="8" customFormat="1" ht="15" customHeight="1" x14ac:dyDescent="0.2">
      <c r="A24" s="33" t="s">
        <v>15</v>
      </c>
      <c r="B24" s="23">
        <v>1</v>
      </c>
      <c r="C24" s="23">
        <v>1</v>
      </c>
      <c r="D24" s="36">
        <f t="shared" ref="D24:D29" si="2">B24-C24</f>
        <v>0</v>
      </c>
      <c r="F24" s="33" t="s">
        <v>53</v>
      </c>
      <c r="G24" s="23">
        <v>0</v>
      </c>
      <c r="H24" s="23">
        <v>0</v>
      </c>
      <c r="I24" s="36">
        <f t="shared" si="1"/>
        <v>0</v>
      </c>
    </row>
    <row r="25" spans="1:9" s="8" customFormat="1" ht="15" customHeight="1" x14ac:dyDescent="0.2">
      <c r="A25" s="33" t="s">
        <v>16</v>
      </c>
      <c r="B25" s="23">
        <v>0</v>
      </c>
      <c r="C25" s="23">
        <v>0</v>
      </c>
      <c r="D25" s="36">
        <f t="shared" si="2"/>
        <v>0</v>
      </c>
      <c r="F25" s="33" t="s">
        <v>54</v>
      </c>
      <c r="G25" s="23">
        <v>0</v>
      </c>
      <c r="H25" s="23">
        <v>0</v>
      </c>
      <c r="I25" s="36">
        <f t="shared" si="1"/>
        <v>0</v>
      </c>
    </row>
    <row r="26" spans="1:9" s="8" customFormat="1" ht="15" customHeight="1" x14ac:dyDescent="0.2">
      <c r="A26" s="33" t="s">
        <v>17</v>
      </c>
      <c r="B26" s="23">
        <v>0</v>
      </c>
      <c r="C26" s="23">
        <v>0</v>
      </c>
      <c r="D26" s="36">
        <f t="shared" si="2"/>
        <v>0</v>
      </c>
      <c r="F26" s="33" t="s">
        <v>19</v>
      </c>
      <c r="G26" s="23">
        <v>0</v>
      </c>
      <c r="H26" s="23">
        <v>0</v>
      </c>
      <c r="I26" s="36">
        <f t="shared" si="1"/>
        <v>0</v>
      </c>
    </row>
    <row r="27" spans="1:9" s="8" customFormat="1" ht="15" customHeight="1" x14ac:dyDescent="0.2">
      <c r="A27" s="33" t="s">
        <v>18</v>
      </c>
      <c r="B27" s="23">
        <v>0</v>
      </c>
      <c r="C27" s="23">
        <v>0</v>
      </c>
      <c r="D27" s="36">
        <f t="shared" si="2"/>
        <v>0</v>
      </c>
      <c r="F27" s="34" t="s">
        <v>55</v>
      </c>
      <c r="G27" s="24">
        <f>SUM(G21:G26)</f>
        <v>1</v>
      </c>
      <c r="H27" s="24">
        <f>SUM(H21:H26)</f>
        <v>1</v>
      </c>
      <c r="I27" s="37">
        <f t="shared" si="1"/>
        <v>0</v>
      </c>
    </row>
    <row r="28" spans="1:9" s="8" customFormat="1" ht="15" customHeight="1" x14ac:dyDescent="0.2">
      <c r="A28" s="33" t="s">
        <v>19</v>
      </c>
      <c r="B28" s="23">
        <v>0</v>
      </c>
      <c r="C28" s="23">
        <v>0</v>
      </c>
      <c r="D28" s="36">
        <f t="shared" si="2"/>
        <v>0</v>
      </c>
      <c r="F28" s="44"/>
      <c r="G28" s="44"/>
      <c r="H28" s="33"/>
      <c r="I28" s="33"/>
    </row>
    <row r="29" spans="1:9" s="8" customFormat="1" ht="19.5" customHeight="1" x14ac:dyDescent="0.2">
      <c r="A29" s="34" t="s">
        <v>20</v>
      </c>
      <c r="B29" s="24">
        <f>SUM(B24:B28)</f>
        <v>1</v>
      </c>
      <c r="C29" s="24">
        <f>SUM(C24:C28)</f>
        <v>1</v>
      </c>
      <c r="D29" s="37">
        <f t="shared" si="2"/>
        <v>0</v>
      </c>
      <c r="F29" s="44"/>
      <c r="G29" s="44"/>
      <c r="H29" s="33"/>
      <c r="I29" s="33"/>
    </row>
    <row r="30" spans="1:9" s="8" customFormat="1" ht="17.100000000000001" customHeight="1" thickBot="1" x14ac:dyDescent="0.25">
      <c r="A30" s="38"/>
      <c r="B30" s="25"/>
      <c r="C30" s="25"/>
      <c r="D30" s="35"/>
      <c r="F30" s="39"/>
      <c r="G30" s="27" t="s">
        <v>46</v>
      </c>
      <c r="H30" s="27" t="s">
        <v>47</v>
      </c>
      <c r="I30" s="40" t="s">
        <v>48</v>
      </c>
    </row>
    <row r="31" spans="1:9" s="8" customFormat="1" ht="15" customHeight="1" thickTop="1" x14ac:dyDescent="0.2">
      <c r="A31" s="26"/>
      <c r="B31" s="26"/>
      <c r="C31" s="26"/>
      <c r="D31" s="35"/>
      <c r="F31" s="32" t="s">
        <v>56</v>
      </c>
      <c r="G31" s="28"/>
      <c r="H31" s="28"/>
      <c r="I31" s="35"/>
    </row>
    <row r="32" spans="1:9" s="8" customFormat="1" ht="15" customHeight="1" thickBot="1" x14ac:dyDescent="0.25">
      <c r="A32" s="39"/>
      <c r="B32" s="27" t="s">
        <v>46</v>
      </c>
      <c r="C32" s="27" t="s">
        <v>47</v>
      </c>
      <c r="D32" s="40" t="s">
        <v>48</v>
      </c>
      <c r="F32" s="33" t="s">
        <v>57</v>
      </c>
      <c r="G32" s="23">
        <v>1</v>
      </c>
      <c r="H32" s="23">
        <v>1</v>
      </c>
      <c r="I32" s="36">
        <f t="shared" ref="I32:I38" si="3">G32-H32</f>
        <v>0</v>
      </c>
    </row>
    <row r="33" spans="1:9" s="8" customFormat="1" ht="15" customHeight="1" thickTop="1" x14ac:dyDescent="0.2">
      <c r="A33" s="32" t="s">
        <v>102</v>
      </c>
      <c r="B33" s="28"/>
      <c r="C33" s="28"/>
      <c r="D33" s="35"/>
      <c r="F33" s="33" t="s">
        <v>58</v>
      </c>
      <c r="G33" s="23">
        <v>0</v>
      </c>
      <c r="H33" s="23">
        <v>0</v>
      </c>
      <c r="I33" s="36">
        <f t="shared" si="3"/>
        <v>0</v>
      </c>
    </row>
    <row r="34" spans="1:9" s="8" customFormat="1" ht="15" customHeight="1" x14ac:dyDescent="0.2">
      <c r="A34" s="33" t="s">
        <v>21</v>
      </c>
      <c r="B34" s="23">
        <v>1</v>
      </c>
      <c r="C34" s="23">
        <v>1</v>
      </c>
      <c r="D34" s="36">
        <f>B34-C34</f>
        <v>0</v>
      </c>
      <c r="F34" s="33" t="s">
        <v>59</v>
      </c>
      <c r="G34" s="23">
        <v>0</v>
      </c>
      <c r="H34" s="23">
        <v>0</v>
      </c>
      <c r="I34" s="36">
        <f t="shared" si="3"/>
        <v>0</v>
      </c>
    </row>
    <row r="35" spans="1:9" s="8" customFormat="1" ht="15" customHeight="1" x14ac:dyDescent="0.2">
      <c r="A35" s="33" t="s">
        <v>22</v>
      </c>
      <c r="B35" s="23">
        <v>0</v>
      </c>
      <c r="C35" s="23">
        <v>0</v>
      </c>
      <c r="D35" s="36">
        <f t="shared" ref="D35:D48" si="4">B35-C35</f>
        <v>0</v>
      </c>
      <c r="F35" s="33" t="s">
        <v>60</v>
      </c>
      <c r="G35" s="23">
        <v>0</v>
      </c>
      <c r="H35" s="23">
        <v>0</v>
      </c>
      <c r="I35" s="36">
        <f t="shared" si="3"/>
        <v>0</v>
      </c>
    </row>
    <row r="36" spans="1:9" s="8" customFormat="1" ht="15" customHeight="1" x14ac:dyDescent="0.2">
      <c r="A36" s="33" t="s">
        <v>90</v>
      </c>
      <c r="B36" s="23">
        <v>0</v>
      </c>
      <c r="C36" s="23">
        <v>0</v>
      </c>
      <c r="D36" s="36">
        <f t="shared" ref="D36:D46" si="5">B36-C36</f>
        <v>0</v>
      </c>
      <c r="F36" s="33" t="s">
        <v>61</v>
      </c>
      <c r="G36" s="23">
        <v>0</v>
      </c>
      <c r="H36" s="23">
        <v>0</v>
      </c>
      <c r="I36" s="36">
        <f t="shared" si="3"/>
        <v>0</v>
      </c>
    </row>
    <row r="37" spans="1:9" s="8" customFormat="1" ht="15" customHeight="1" x14ac:dyDescent="0.2">
      <c r="A37" s="33" t="s">
        <v>91</v>
      </c>
      <c r="B37" s="23">
        <v>0</v>
      </c>
      <c r="C37" s="23">
        <v>0</v>
      </c>
      <c r="D37" s="36">
        <f t="shared" si="5"/>
        <v>0</v>
      </c>
      <c r="F37" s="33" t="s">
        <v>19</v>
      </c>
      <c r="G37" s="23">
        <v>0</v>
      </c>
      <c r="H37" s="23">
        <v>0</v>
      </c>
      <c r="I37" s="36">
        <f t="shared" si="3"/>
        <v>0</v>
      </c>
    </row>
    <row r="38" spans="1:9" s="8" customFormat="1" ht="19.5" customHeight="1" x14ac:dyDescent="0.2">
      <c r="A38" s="33" t="s">
        <v>92</v>
      </c>
      <c r="B38" s="23">
        <v>0</v>
      </c>
      <c r="C38" s="23">
        <v>0</v>
      </c>
      <c r="D38" s="36">
        <f t="shared" ref="D38:D45" si="6">B38-C38</f>
        <v>0</v>
      </c>
      <c r="F38" s="34" t="s">
        <v>62</v>
      </c>
      <c r="G38" s="24">
        <f>SUM(G32:G37)</f>
        <v>1</v>
      </c>
      <c r="H38" s="24">
        <f>SUM(H32:H37)</f>
        <v>1</v>
      </c>
      <c r="I38" s="37">
        <f t="shared" si="3"/>
        <v>0</v>
      </c>
    </row>
    <row r="39" spans="1:9" s="8" customFormat="1" ht="17.100000000000001" customHeight="1" x14ac:dyDescent="0.2">
      <c r="A39" s="33" t="s">
        <v>93</v>
      </c>
      <c r="B39" s="23">
        <v>0</v>
      </c>
      <c r="C39" s="23">
        <v>0</v>
      </c>
      <c r="D39" s="36">
        <f t="shared" si="6"/>
        <v>0</v>
      </c>
      <c r="F39" s="26"/>
      <c r="G39" s="26"/>
      <c r="H39" s="26"/>
      <c r="I39" s="26"/>
    </row>
    <row r="40" spans="1:9" s="8" customFormat="1" ht="15" customHeight="1" x14ac:dyDescent="0.2">
      <c r="A40" s="33" t="s">
        <v>94</v>
      </c>
      <c r="B40" s="23">
        <v>0</v>
      </c>
      <c r="C40" s="23">
        <v>0</v>
      </c>
      <c r="D40" s="36">
        <f t="shared" ref="D40:D43" si="7">B40-C40</f>
        <v>0</v>
      </c>
      <c r="F40" s="26"/>
      <c r="G40" s="26"/>
      <c r="H40" s="26"/>
      <c r="I40" s="26"/>
    </row>
    <row r="41" spans="1:9" s="8" customFormat="1" ht="15" customHeight="1" thickBot="1" x14ac:dyDescent="0.25">
      <c r="A41" s="33" t="s">
        <v>95</v>
      </c>
      <c r="B41" s="23">
        <v>0</v>
      </c>
      <c r="C41" s="23">
        <v>0</v>
      </c>
      <c r="D41" s="36">
        <f t="shared" si="7"/>
        <v>0</v>
      </c>
      <c r="F41" s="39"/>
      <c r="G41" s="27" t="s">
        <v>46</v>
      </c>
      <c r="H41" s="27" t="s">
        <v>47</v>
      </c>
      <c r="I41" s="40" t="s">
        <v>48</v>
      </c>
    </row>
    <row r="42" spans="1:9" s="8" customFormat="1" ht="15" customHeight="1" thickTop="1" x14ac:dyDescent="0.2">
      <c r="A42" s="33" t="s">
        <v>96</v>
      </c>
      <c r="B42" s="23">
        <v>0</v>
      </c>
      <c r="C42" s="23">
        <v>0</v>
      </c>
      <c r="D42" s="36">
        <f t="shared" si="7"/>
        <v>0</v>
      </c>
      <c r="F42" s="32" t="s">
        <v>63</v>
      </c>
      <c r="G42" s="28"/>
      <c r="H42" s="28"/>
      <c r="I42" s="35"/>
    </row>
    <row r="43" spans="1:9" s="8" customFormat="1" ht="15" customHeight="1" x14ac:dyDescent="0.2">
      <c r="A43" s="33" t="s">
        <v>97</v>
      </c>
      <c r="B43" s="23">
        <v>0</v>
      </c>
      <c r="C43" s="23">
        <v>0</v>
      </c>
      <c r="D43" s="36">
        <f t="shared" si="7"/>
        <v>0</v>
      </c>
      <c r="F43" s="33" t="s">
        <v>64</v>
      </c>
      <c r="G43" s="23">
        <v>1</v>
      </c>
      <c r="H43" s="23">
        <v>1</v>
      </c>
      <c r="I43" s="36">
        <f>G43-H43</f>
        <v>0</v>
      </c>
    </row>
    <row r="44" spans="1:9" s="8" customFormat="1" ht="15" customHeight="1" x14ac:dyDescent="0.2">
      <c r="A44" s="33" t="s">
        <v>98</v>
      </c>
      <c r="B44" s="23">
        <v>0</v>
      </c>
      <c r="C44" s="23">
        <v>0</v>
      </c>
      <c r="D44" s="36">
        <f t="shared" si="6"/>
        <v>0</v>
      </c>
      <c r="F44" s="33" t="s">
        <v>65</v>
      </c>
      <c r="G44" s="23">
        <v>0</v>
      </c>
      <c r="H44" s="23">
        <v>0</v>
      </c>
      <c r="I44" s="36">
        <f>G44-H44</f>
        <v>0</v>
      </c>
    </row>
    <row r="45" spans="1:9" s="8" customFormat="1" ht="15" customHeight="1" x14ac:dyDescent="0.2">
      <c r="A45" s="33" t="s">
        <v>99</v>
      </c>
      <c r="B45" s="23">
        <v>0</v>
      </c>
      <c r="C45" s="23">
        <v>0</v>
      </c>
      <c r="D45" s="36">
        <f t="shared" si="6"/>
        <v>0</v>
      </c>
      <c r="F45" s="33" t="s">
        <v>66</v>
      </c>
      <c r="G45" s="23">
        <v>0</v>
      </c>
      <c r="H45" s="23">
        <v>0</v>
      </c>
      <c r="I45" s="36">
        <f t="shared" ref="I45:I49" si="8">G45-H45</f>
        <v>0</v>
      </c>
    </row>
    <row r="46" spans="1:9" s="8" customFormat="1" ht="15" customHeight="1" x14ac:dyDescent="0.2">
      <c r="A46" s="33" t="s">
        <v>100</v>
      </c>
      <c r="B46" s="23">
        <v>0</v>
      </c>
      <c r="C46" s="23">
        <v>0</v>
      </c>
      <c r="D46" s="36">
        <f t="shared" si="5"/>
        <v>0</v>
      </c>
      <c r="F46" s="33" t="s">
        <v>67</v>
      </c>
      <c r="G46" s="23">
        <v>0</v>
      </c>
      <c r="H46" s="23">
        <v>0</v>
      </c>
      <c r="I46" s="36">
        <f t="shared" si="8"/>
        <v>0</v>
      </c>
    </row>
    <row r="47" spans="1:9" s="8" customFormat="1" ht="15.75" customHeight="1" x14ac:dyDescent="0.2">
      <c r="A47" s="33" t="s">
        <v>101</v>
      </c>
      <c r="B47" s="23">
        <v>0</v>
      </c>
      <c r="C47" s="23">
        <v>0</v>
      </c>
      <c r="D47" s="36">
        <f t="shared" si="4"/>
        <v>0</v>
      </c>
      <c r="F47" s="33" t="s">
        <v>68</v>
      </c>
      <c r="G47" s="23">
        <v>0</v>
      </c>
      <c r="H47" s="23">
        <v>0</v>
      </c>
      <c r="I47" s="36">
        <f t="shared" si="8"/>
        <v>0</v>
      </c>
    </row>
    <row r="48" spans="1:9" s="8" customFormat="1" x14ac:dyDescent="0.2">
      <c r="A48" s="34" t="s">
        <v>103</v>
      </c>
      <c r="B48" s="29">
        <f>SUM(B34:B47)</f>
        <v>1</v>
      </c>
      <c r="C48" s="29">
        <f>SUM(C34:C47)</f>
        <v>1</v>
      </c>
      <c r="D48" s="41">
        <f t="shared" si="4"/>
        <v>0</v>
      </c>
      <c r="F48" s="33" t="s">
        <v>32</v>
      </c>
      <c r="G48" s="23">
        <v>0</v>
      </c>
      <c r="H48" s="23">
        <v>0</v>
      </c>
      <c r="I48" s="36">
        <f t="shared" si="8"/>
        <v>0</v>
      </c>
    </row>
    <row r="49" spans="1:9" s="8" customFormat="1" ht="17.100000000000001" customHeight="1" x14ac:dyDescent="0.2">
      <c r="A49" s="26"/>
      <c r="B49" s="26"/>
      <c r="C49" s="26"/>
      <c r="D49" s="35"/>
      <c r="F49" s="34" t="s">
        <v>69</v>
      </c>
      <c r="G49" s="24">
        <f>SUM(G43:G48)</f>
        <v>1</v>
      </c>
      <c r="H49" s="24">
        <f>SUM(H43:H48)</f>
        <v>1</v>
      </c>
      <c r="I49" s="37">
        <f t="shared" si="8"/>
        <v>0</v>
      </c>
    </row>
    <row r="50" spans="1:9" s="8" customFormat="1" ht="15" customHeight="1" x14ac:dyDescent="0.2">
      <c r="A50" s="38"/>
      <c r="B50" s="25"/>
      <c r="C50" s="25"/>
      <c r="D50" s="35"/>
      <c r="F50" s="26"/>
      <c r="G50" s="26"/>
      <c r="H50" s="26"/>
      <c r="I50" s="26"/>
    </row>
    <row r="51" spans="1:9" s="8" customFormat="1" ht="15" customHeight="1" thickBot="1" x14ac:dyDescent="0.25">
      <c r="A51" s="39"/>
      <c r="B51" s="27" t="s">
        <v>46</v>
      </c>
      <c r="C51" s="27" t="s">
        <v>47</v>
      </c>
      <c r="D51" s="40" t="s">
        <v>48</v>
      </c>
      <c r="F51" s="26"/>
      <c r="G51" s="26"/>
      <c r="H51" s="26"/>
      <c r="I51" s="26"/>
    </row>
    <row r="52" spans="1:9" s="8" customFormat="1" ht="15" customHeight="1" thickTop="1" thickBot="1" x14ac:dyDescent="0.25">
      <c r="A52" s="32" t="s">
        <v>23</v>
      </c>
      <c r="B52" s="28"/>
      <c r="C52" s="28"/>
      <c r="D52" s="35"/>
      <c r="F52" s="45"/>
      <c r="G52" s="27" t="s">
        <v>46</v>
      </c>
      <c r="H52" s="27" t="s">
        <v>47</v>
      </c>
      <c r="I52" s="40" t="s">
        <v>48</v>
      </c>
    </row>
    <row r="53" spans="1:9" s="8" customFormat="1" ht="15" customHeight="1" thickTop="1" x14ac:dyDescent="0.2">
      <c r="A53" s="33" t="s">
        <v>24</v>
      </c>
      <c r="B53" s="23">
        <v>1</v>
      </c>
      <c r="C53" s="23">
        <v>1</v>
      </c>
      <c r="D53" s="36">
        <f>B53-C53</f>
        <v>0</v>
      </c>
      <c r="F53" s="32" t="s">
        <v>70</v>
      </c>
      <c r="G53" s="28"/>
      <c r="H53" s="28"/>
      <c r="I53" s="35"/>
    </row>
    <row r="54" spans="1:9" s="8" customFormat="1" ht="15" customHeight="1" x14ac:dyDescent="0.2">
      <c r="A54" s="33" t="s">
        <v>25</v>
      </c>
      <c r="B54" s="23">
        <v>0</v>
      </c>
      <c r="C54" s="23">
        <v>0</v>
      </c>
      <c r="D54" s="36">
        <f t="shared" ref="D54:D62" si="9">B54-C54</f>
        <v>0</v>
      </c>
      <c r="F54" s="33" t="s">
        <v>71</v>
      </c>
      <c r="G54" s="23">
        <v>1</v>
      </c>
      <c r="H54" s="23">
        <v>1</v>
      </c>
      <c r="I54" s="36">
        <f t="shared" ref="I54:I64" si="10">G54-H54</f>
        <v>0</v>
      </c>
    </row>
    <row r="55" spans="1:9" s="8" customFormat="1" ht="19.5" customHeight="1" x14ac:dyDescent="0.2">
      <c r="A55" s="33" t="s">
        <v>26</v>
      </c>
      <c r="B55" s="23">
        <v>0</v>
      </c>
      <c r="C55" s="23">
        <v>0</v>
      </c>
      <c r="D55" s="36">
        <f t="shared" si="9"/>
        <v>0</v>
      </c>
      <c r="F55" s="33" t="s">
        <v>72</v>
      </c>
      <c r="G55" s="23">
        <v>0</v>
      </c>
      <c r="H55" s="23">
        <v>0</v>
      </c>
      <c r="I55" s="36">
        <f t="shared" si="10"/>
        <v>0</v>
      </c>
    </row>
    <row r="56" spans="1:9" s="8" customFormat="1" ht="17.100000000000001" customHeight="1" x14ac:dyDescent="0.2">
      <c r="A56" s="33" t="s">
        <v>27</v>
      </c>
      <c r="B56" s="23">
        <v>0</v>
      </c>
      <c r="C56" s="23">
        <v>0</v>
      </c>
      <c r="D56" s="36">
        <f t="shared" si="9"/>
        <v>0</v>
      </c>
      <c r="F56" s="33" t="s">
        <v>73</v>
      </c>
      <c r="G56" s="23">
        <v>0</v>
      </c>
      <c r="H56" s="23">
        <v>0</v>
      </c>
      <c r="I56" s="36">
        <f t="shared" si="10"/>
        <v>0</v>
      </c>
    </row>
    <row r="57" spans="1:9" s="8" customFormat="1" ht="15" customHeight="1" x14ac:dyDescent="0.2">
      <c r="A57" s="33" t="s">
        <v>28</v>
      </c>
      <c r="B57" s="23">
        <v>0</v>
      </c>
      <c r="C57" s="23">
        <v>0</v>
      </c>
      <c r="D57" s="36">
        <f t="shared" si="9"/>
        <v>0</v>
      </c>
      <c r="F57" s="33" t="s">
        <v>74</v>
      </c>
      <c r="G57" s="23">
        <v>0</v>
      </c>
      <c r="H57" s="23">
        <v>0</v>
      </c>
      <c r="I57" s="36">
        <f t="shared" si="10"/>
        <v>0</v>
      </c>
    </row>
    <row r="58" spans="1:9" s="8" customFormat="1" ht="15" customHeight="1" x14ac:dyDescent="0.2">
      <c r="A58" s="33" t="s">
        <v>29</v>
      </c>
      <c r="B58" s="23">
        <v>0</v>
      </c>
      <c r="C58" s="23">
        <v>0</v>
      </c>
      <c r="D58" s="36">
        <f t="shared" si="9"/>
        <v>0</v>
      </c>
      <c r="F58" s="33" t="s">
        <v>75</v>
      </c>
      <c r="G58" s="23">
        <v>0</v>
      </c>
      <c r="H58" s="23">
        <v>0</v>
      </c>
      <c r="I58" s="36">
        <f t="shared" si="10"/>
        <v>0</v>
      </c>
    </row>
    <row r="59" spans="1:9" s="8" customFormat="1" ht="15" customHeight="1" x14ac:dyDescent="0.2">
      <c r="A59" s="33" t="s">
        <v>30</v>
      </c>
      <c r="B59" s="23">
        <v>0</v>
      </c>
      <c r="C59" s="23">
        <v>0</v>
      </c>
      <c r="D59" s="36">
        <f t="shared" si="9"/>
        <v>0</v>
      </c>
      <c r="F59" s="33" t="s">
        <v>76</v>
      </c>
      <c r="G59" s="23">
        <v>0</v>
      </c>
      <c r="H59" s="23">
        <v>0</v>
      </c>
      <c r="I59" s="36">
        <f t="shared" si="10"/>
        <v>0</v>
      </c>
    </row>
    <row r="60" spans="1:9" s="8" customFormat="1" ht="15" customHeight="1" x14ac:dyDescent="0.2">
      <c r="A60" s="33" t="s">
        <v>31</v>
      </c>
      <c r="B60" s="23">
        <v>0</v>
      </c>
      <c r="C60" s="23">
        <v>0</v>
      </c>
      <c r="D60" s="36">
        <f t="shared" si="9"/>
        <v>0</v>
      </c>
      <c r="F60" s="33" t="s">
        <v>77</v>
      </c>
      <c r="G60" s="23">
        <v>0</v>
      </c>
      <c r="H60" s="23">
        <v>0</v>
      </c>
      <c r="I60" s="36">
        <f t="shared" si="10"/>
        <v>0</v>
      </c>
    </row>
    <row r="61" spans="1:9" s="8" customFormat="1" ht="15" customHeight="1" x14ac:dyDescent="0.2">
      <c r="A61" s="33" t="s">
        <v>32</v>
      </c>
      <c r="B61" s="23">
        <v>0</v>
      </c>
      <c r="C61" s="23">
        <v>0</v>
      </c>
      <c r="D61" s="36">
        <f t="shared" si="9"/>
        <v>0</v>
      </c>
      <c r="F61" s="33" t="s">
        <v>78</v>
      </c>
      <c r="G61" s="23">
        <v>0</v>
      </c>
      <c r="H61" s="23">
        <v>0</v>
      </c>
      <c r="I61" s="36">
        <f t="shared" si="10"/>
        <v>0</v>
      </c>
    </row>
    <row r="62" spans="1:9" s="8" customFormat="1" ht="15" customHeight="1" x14ac:dyDescent="0.2">
      <c r="A62" s="34" t="s">
        <v>33</v>
      </c>
      <c r="B62" s="24">
        <f>SUM(B53:B61)</f>
        <v>1</v>
      </c>
      <c r="C62" s="24">
        <f>SUM(C53:C61)</f>
        <v>1</v>
      </c>
      <c r="D62" s="37">
        <f t="shared" si="9"/>
        <v>0</v>
      </c>
      <c r="F62" s="33" t="s">
        <v>79</v>
      </c>
      <c r="G62" s="23">
        <v>0</v>
      </c>
      <c r="H62" s="23">
        <v>0</v>
      </c>
      <c r="I62" s="36">
        <f t="shared" si="10"/>
        <v>0</v>
      </c>
    </row>
    <row r="63" spans="1:9" s="8" customFormat="1" ht="15" customHeight="1" x14ac:dyDescent="0.2">
      <c r="A63" s="26"/>
      <c r="B63" s="26"/>
      <c r="C63" s="26"/>
      <c r="D63" s="35"/>
      <c r="F63" s="33" t="s">
        <v>32</v>
      </c>
      <c r="G63" s="23">
        <v>0</v>
      </c>
      <c r="H63" s="23">
        <v>0</v>
      </c>
      <c r="I63" s="36">
        <f t="shared" si="10"/>
        <v>0</v>
      </c>
    </row>
    <row r="64" spans="1:9" s="8" customFormat="1" ht="15" customHeight="1" x14ac:dyDescent="0.2">
      <c r="A64" s="26"/>
      <c r="B64" s="26"/>
      <c r="C64" s="26"/>
      <c r="D64" s="35"/>
      <c r="F64" s="34" t="s">
        <v>80</v>
      </c>
      <c r="G64" s="24">
        <f>SUM(G54:G63)</f>
        <v>1</v>
      </c>
      <c r="H64" s="24">
        <f>SUM(H54:H63)</f>
        <v>1</v>
      </c>
      <c r="I64" s="37">
        <f t="shared" si="10"/>
        <v>0</v>
      </c>
    </row>
    <row r="65" spans="1:9" s="8" customFormat="1" ht="19.5" customHeight="1" thickBot="1" x14ac:dyDescent="0.25">
      <c r="A65" s="42"/>
      <c r="B65" s="27" t="s">
        <v>46</v>
      </c>
      <c r="C65" s="27" t="s">
        <v>47</v>
      </c>
      <c r="D65" s="40" t="s">
        <v>48</v>
      </c>
      <c r="F65" s="26"/>
      <c r="G65" s="26"/>
      <c r="H65" s="26"/>
      <c r="I65" s="26"/>
    </row>
    <row r="66" spans="1:9" s="8" customFormat="1" ht="17.100000000000001" customHeight="1" thickTop="1" x14ac:dyDescent="0.2">
      <c r="A66" s="32" t="s">
        <v>34</v>
      </c>
      <c r="B66" s="30"/>
      <c r="C66" s="30"/>
      <c r="D66" s="35"/>
      <c r="F66" s="26"/>
      <c r="G66" s="26"/>
      <c r="H66" s="26"/>
      <c r="I66" s="26"/>
    </row>
    <row r="67" spans="1:9" s="8" customFormat="1" ht="15" customHeight="1" thickBot="1" x14ac:dyDescent="0.25">
      <c r="A67" s="33" t="s">
        <v>35</v>
      </c>
      <c r="B67" s="23">
        <v>1</v>
      </c>
      <c r="C67" s="23">
        <v>1</v>
      </c>
      <c r="D67" s="36">
        <f t="shared" ref="D67:D78" si="11">B67-C67</f>
        <v>0</v>
      </c>
      <c r="F67" s="39"/>
      <c r="G67" s="27" t="s">
        <v>46</v>
      </c>
      <c r="H67" s="27" t="s">
        <v>47</v>
      </c>
      <c r="I67" s="40" t="s">
        <v>48</v>
      </c>
    </row>
    <row r="68" spans="1:9" s="8" customFormat="1" ht="15" customHeight="1" thickTop="1" x14ac:dyDescent="0.2">
      <c r="A68" s="33" t="s">
        <v>36</v>
      </c>
      <c r="B68" s="23">
        <v>0</v>
      </c>
      <c r="C68" s="23">
        <v>0</v>
      </c>
      <c r="D68" s="36">
        <f t="shared" si="11"/>
        <v>0</v>
      </c>
      <c r="F68" s="32" t="s">
        <v>81</v>
      </c>
      <c r="G68" s="28"/>
      <c r="H68" s="28"/>
      <c r="I68" s="35"/>
    </row>
    <row r="69" spans="1:9" s="8" customFormat="1" ht="15" customHeight="1" x14ac:dyDescent="0.2">
      <c r="A69" s="33" t="s">
        <v>37</v>
      </c>
      <c r="B69" s="23">
        <v>0</v>
      </c>
      <c r="C69" s="23">
        <v>0</v>
      </c>
      <c r="D69" s="36">
        <f t="shared" si="11"/>
        <v>0</v>
      </c>
      <c r="F69" s="33" t="s">
        <v>89</v>
      </c>
      <c r="G69" s="23">
        <v>1</v>
      </c>
      <c r="H69" s="23">
        <v>1</v>
      </c>
      <c r="I69" s="36">
        <f t="shared" ref="I69:I73" si="12">G69-H69</f>
        <v>0</v>
      </c>
    </row>
    <row r="70" spans="1:9" s="8" customFormat="1" ht="15" customHeight="1" x14ac:dyDescent="0.2">
      <c r="A70" s="33" t="s">
        <v>38</v>
      </c>
      <c r="B70" s="23">
        <v>0</v>
      </c>
      <c r="C70" s="23">
        <v>0</v>
      </c>
      <c r="D70" s="36">
        <f t="shared" si="11"/>
        <v>0</v>
      </c>
      <c r="F70" s="33" t="s">
        <v>82</v>
      </c>
      <c r="G70" s="23">
        <v>0</v>
      </c>
      <c r="H70" s="23">
        <v>0</v>
      </c>
      <c r="I70" s="36">
        <f t="shared" si="12"/>
        <v>0</v>
      </c>
    </row>
    <row r="71" spans="1:9" s="8" customFormat="1" ht="15" customHeight="1" x14ac:dyDescent="0.2">
      <c r="A71" s="33" t="s">
        <v>39</v>
      </c>
      <c r="B71" s="23">
        <v>0</v>
      </c>
      <c r="C71" s="23">
        <v>0</v>
      </c>
      <c r="D71" s="36">
        <f t="shared" si="11"/>
        <v>0</v>
      </c>
      <c r="F71" s="33" t="s">
        <v>83</v>
      </c>
      <c r="G71" s="23">
        <v>0</v>
      </c>
      <c r="H71" s="23">
        <v>0</v>
      </c>
      <c r="I71" s="36">
        <f t="shared" si="12"/>
        <v>0</v>
      </c>
    </row>
    <row r="72" spans="1:9" s="8" customFormat="1" ht="15" customHeight="1" x14ac:dyDescent="0.2">
      <c r="A72" s="33" t="s">
        <v>40</v>
      </c>
      <c r="B72" s="23">
        <v>0</v>
      </c>
      <c r="C72" s="23">
        <v>0</v>
      </c>
      <c r="D72" s="36">
        <f t="shared" si="11"/>
        <v>0</v>
      </c>
      <c r="F72" s="33" t="s">
        <v>32</v>
      </c>
      <c r="G72" s="23">
        <v>0</v>
      </c>
      <c r="H72" s="23">
        <v>0</v>
      </c>
      <c r="I72" s="36">
        <f t="shared" si="12"/>
        <v>0</v>
      </c>
    </row>
    <row r="73" spans="1:9" s="8" customFormat="1" ht="15" customHeight="1" x14ac:dyDescent="0.2">
      <c r="A73" s="33" t="s">
        <v>41</v>
      </c>
      <c r="B73" s="23">
        <v>0</v>
      </c>
      <c r="C73" s="23">
        <v>0</v>
      </c>
      <c r="D73" s="36">
        <f t="shared" si="11"/>
        <v>0</v>
      </c>
      <c r="F73" s="34" t="s">
        <v>84</v>
      </c>
      <c r="G73" s="24">
        <f>SUM(G69:G72)</f>
        <v>1</v>
      </c>
      <c r="H73" s="24">
        <f>SUM(H69:H72)</f>
        <v>1</v>
      </c>
      <c r="I73" s="37">
        <f t="shared" si="12"/>
        <v>0</v>
      </c>
    </row>
    <row r="74" spans="1:9" s="8" customFormat="1" ht="15" customHeight="1" x14ac:dyDescent="0.2">
      <c r="A74" s="33" t="s">
        <v>42</v>
      </c>
      <c r="B74" s="23">
        <v>0</v>
      </c>
      <c r="C74" s="23">
        <v>0</v>
      </c>
      <c r="D74" s="36">
        <f t="shared" si="11"/>
        <v>0</v>
      </c>
      <c r="F74" s="26"/>
      <c r="G74" s="26"/>
      <c r="H74" s="26"/>
      <c r="I74" s="26"/>
    </row>
    <row r="75" spans="1:9" s="8" customFormat="1" ht="15" customHeight="1" x14ac:dyDescent="0.2">
      <c r="A75" s="33" t="s">
        <v>43</v>
      </c>
      <c r="B75" s="23">
        <v>0</v>
      </c>
      <c r="C75" s="23">
        <v>0</v>
      </c>
      <c r="D75" s="36">
        <f t="shared" si="11"/>
        <v>0</v>
      </c>
      <c r="F75" s="26"/>
      <c r="G75" s="26"/>
      <c r="H75" s="26"/>
      <c r="I75" s="26"/>
    </row>
    <row r="76" spans="1:9" s="8" customFormat="1" ht="15" customHeight="1" thickBot="1" x14ac:dyDescent="0.25">
      <c r="A76" s="33" t="s">
        <v>44</v>
      </c>
      <c r="B76" s="23">
        <v>0</v>
      </c>
      <c r="C76" s="23">
        <v>0</v>
      </c>
      <c r="D76" s="36">
        <f t="shared" si="11"/>
        <v>0</v>
      </c>
      <c r="F76" s="26"/>
      <c r="G76" s="26"/>
      <c r="H76" s="26"/>
      <c r="I76" s="26"/>
    </row>
    <row r="77" spans="1:9" s="8" customFormat="1" ht="15" customHeight="1" x14ac:dyDescent="0.2">
      <c r="A77" s="33" t="s">
        <v>19</v>
      </c>
      <c r="B77" s="23">
        <v>0</v>
      </c>
      <c r="C77" s="23">
        <v>0</v>
      </c>
      <c r="D77" s="36">
        <f t="shared" si="11"/>
        <v>0</v>
      </c>
      <c r="F77" s="60"/>
      <c r="G77" s="49"/>
      <c r="H77" s="50"/>
      <c r="I77" s="51"/>
    </row>
    <row r="78" spans="1:9" s="8" customFormat="1" ht="19.5" customHeight="1" x14ac:dyDescent="0.2">
      <c r="A78" s="34" t="s">
        <v>45</v>
      </c>
      <c r="B78" s="24">
        <f>SUM(B67:B77)</f>
        <v>1</v>
      </c>
      <c r="C78" s="24">
        <f>SUM(C67:C77)</f>
        <v>1</v>
      </c>
      <c r="D78" s="37">
        <f t="shared" si="11"/>
        <v>0</v>
      </c>
      <c r="F78" s="60"/>
      <c r="G78" s="52" t="s">
        <v>85</v>
      </c>
      <c r="H78" s="53" t="s">
        <v>88</v>
      </c>
      <c r="I78" s="54"/>
    </row>
    <row r="79" spans="1:9" s="8" customFormat="1" ht="16.5" customHeight="1" x14ac:dyDescent="0.2">
      <c r="F79" s="60"/>
      <c r="G79" s="55" t="s">
        <v>1</v>
      </c>
      <c r="H79" s="56">
        <f>C19</f>
        <v>0</v>
      </c>
      <c r="I79" s="54"/>
    </row>
    <row r="80" spans="1:9" s="8" customFormat="1" ht="15" customHeight="1" thickBot="1" x14ac:dyDescent="0.25">
      <c r="F80" s="60"/>
      <c r="G80" s="55" t="s">
        <v>49</v>
      </c>
      <c r="H80" s="56">
        <f>H27</f>
        <v>1</v>
      </c>
      <c r="I80" s="54"/>
    </row>
    <row r="81" spans="1:9" s="8" customFormat="1" ht="15" customHeight="1" x14ac:dyDescent="0.2">
      <c r="A81" s="72" t="s">
        <v>110</v>
      </c>
      <c r="B81" s="74"/>
      <c r="C81" s="66"/>
      <c r="D81" s="67"/>
      <c r="F81" s="60"/>
      <c r="G81" s="55" t="s">
        <v>14</v>
      </c>
      <c r="H81" s="56">
        <f>C29</f>
        <v>1</v>
      </c>
      <c r="I81" s="54"/>
    </row>
    <row r="82" spans="1:9" s="8" customFormat="1" ht="15" customHeight="1" x14ac:dyDescent="0.2">
      <c r="A82" s="73"/>
      <c r="B82" s="75"/>
      <c r="C82" s="68"/>
      <c r="D82" s="69"/>
      <c r="F82" s="60"/>
      <c r="G82" s="55" t="s">
        <v>56</v>
      </c>
      <c r="H82" s="56">
        <f>H38</f>
        <v>1</v>
      </c>
      <c r="I82" s="54"/>
    </row>
    <row r="83" spans="1:9" s="8" customFormat="1" ht="15" customHeight="1" x14ac:dyDescent="0.2">
      <c r="A83" s="65" t="s">
        <v>105</v>
      </c>
      <c r="B83" s="62"/>
      <c r="C83" s="68"/>
      <c r="D83" s="69"/>
      <c r="F83" s="60"/>
      <c r="G83" s="55" t="s">
        <v>104</v>
      </c>
      <c r="H83" s="56">
        <f>C48</f>
        <v>1</v>
      </c>
      <c r="I83" s="54"/>
    </row>
    <row r="84" spans="1:9" s="8" customFormat="1" ht="15" customHeight="1" x14ac:dyDescent="0.2">
      <c r="A84" s="65" t="s">
        <v>106</v>
      </c>
      <c r="B84" s="62"/>
      <c r="C84" s="68"/>
      <c r="D84" s="69"/>
      <c r="F84" s="60"/>
      <c r="G84" s="55" t="s">
        <v>63</v>
      </c>
      <c r="H84" s="56">
        <f>H49</f>
        <v>1</v>
      </c>
      <c r="I84" s="54"/>
    </row>
    <row r="85" spans="1:9" s="8" customFormat="1" ht="15" customHeight="1" x14ac:dyDescent="0.2">
      <c r="A85" s="65"/>
      <c r="B85" s="62"/>
      <c r="C85" s="68"/>
      <c r="D85" s="69"/>
      <c r="F85" s="60"/>
      <c r="G85" s="55" t="s">
        <v>61</v>
      </c>
      <c r="H85" s="56">
        <f>C62</f>
        <v>1</v>
      </c>
      <c r="I85" s="54"/>
    </row>
    <row r="86" spans="1:9" s="8" customFormat="1" ht="15" customHeight="1" x14ac:dyDescent="0.2">
      <c r="A86" s="65" t="s">
        <v>107</v>
      </c>
      <c r="B86" s="62"/>
      <c r="C86" s="68"/>
      <c r="D86" s="69"/>
      <c r="F86" s="60"/>
      <c r="G86" s="55" t="s">
        <v>86</v>
      </c>
      <c r="H86" s="56">
        <f>H64</f>
        <v>1</v>
      </c>
      <c r="I86" s="54"/>
    </row>
    <row r="87" spans="1:9" s="8" customFormat="1" ht="15" customHeight="1" x14ac:dyDescent="0.2">
      <c r="A87" s="65" t="s">
        <v>109</v>
      </c>
      <c r="B87" s="62"/>
      <c r="C87" s="68"/>
      <c r="D87" s="69"/>
      <c r="F87" s="60"/>
      <c r="G87" s="55" t="s">
        <v>81</v>
      </c>
      <c r="H87" s="56">
        <f>H73</f>
        <v>1</v>
      </c>
      <c r="I87" s="54"/>
    </row>
    <row r="88" spans="1:9" s="8" customFormat="1" ht="15" customHeight="1" x14ac:dyDescent="0.2">
      <c r="A88" s="65" t="s">
        <v>108</v>
      </c>
      <c r="B88" s="62"/>
      <c r="C88" s="68"/>
      <c r="D88" s="69"/>
      <c r="F88" s="60"/>
      <c r="G88" s="55" t="s">
        <v>87</v>
      </c>
      <c r="H88" s="56">
        <f>C78</f>
        <v>1</v>
      </c>
      <c r="I88" s="54"/>
    </row>
    <row r="89" spans="1:9" s="8" customFormat="1" ht="15" customHeight="1" thickBot="1" x14ac:dyDescent="0.25">
      <c r="A89" s="63"/>
      <c r="B89" s="64"/>
      <c r="C89" s="70"/>
      <c r="D89" s="71"/>
      <c r="F89" s="60"/>
      <c r="G89" s="57"/>
      <c r="H89" s="58"/>
      <c r="I89" s="59"/>
    </row>
    <row r="90" spans="1:9" s="8" customFormat="1" ht="15" customHeight="1" x14ac:dyDescent="0.2">
      <c r="A90" s="16"/>
      <c r="B90" s="20"/>
      <c r="C90" s="20"/>
      <c r="D90" s="10"/>
    </row>
    <row r="91" spans="1:9" s="8" customFormat="1" ht="15" customHeight="1" x14ac:dyDescent="0.2">
      <c r="D91" s="10"/>
    </row>
    <row r="92" spans="1:9" s="8" customFormat="1" ht="19.5" customHeight="1" x14ac:dyDescent="0.2">
      <c r="D92" s="10"/>
    </row>
    <row r="93" spans="1:9" s="8" customFormat="1" ht="17.100000000000001" customHeight="1" x14ac:dyDescent="0.2">
      <c r="D93" s="10"/>
    </row>
    <row r="94" spans="1:9" s="8" customFormat="1" ht="15" customHeight="1" x14ac:dyDescent="0.2">
      <c r="D94" s="10"/>
    </row>
    <row r="95" spans="1:9" s="8" customFormat="1" ht="15" customHeight="1" x14ac:dyDescent="0.2">
      <c r="D95" s="10"/>
    </row>
    <row r="96" spans="1:9" s="8" customFormat="1" ht="15" customHeight="1" x14ac:dyDescent="0.2">
      <c r="D96" s="10"/>
    </row>
    <row r="97" spans="1:4" s="8" customFormat="1" ht="15" customHeight="1" x14ac:dyDescent="0.2">
      <c r="D97" s="10"/>
    </row>
    <row r="98" spans="1:4" s="8" customFormat="1" ht="15" customHeight="1" x14ac:dyDescent="0.2">
      <c r="D98" s="10"/>
    </row>
    <row r="99" spans="1:4" s="8" customFormat="1" ht="15" customHeight="1" x14ac:dyDescent="0.2">
      <c r="D99" s="10"/>
    </row>
    <row r="100" spans="1:4" s="8" customFormat="1" ht="19.5" customHeight="1" x14ac:dyDescent="0.2"/>
    <row r="101" spans="1:4" s="8" customFormat="1" x14ac:dyDescent="0.2"/>
    <row r="102" spans="1:4" s="8" customFormat="1" ht="17.100000000000001" customHeight="1" x14ac:dyDescent="0.2"/>
    <row r="103" spans="1:4" s="8" customFormat="1" ht="15" customHeight="1" x14ac:dyDescent="0.2"/>
    <row r="104" spans="1:4" s="8" customFormat="1" ht="15" customHeight="1" x14ac:dyDescent="0.2">
      <c r="A104" s="16"/>
      <c r="B104" s="22"/>
      <c r="C104" s="22"/>
      <c r="D104" s="10"/>
    </row>
    <row r="105" spans="1:4" s="8" customFormat="1" ht="15" customHeight="1" x14ac:dyDescent="0.2"/>
    <row r="106" spans="1:4" s="8" customFormat="1" ht="15" customHeight="1" x14ac:dyDescent="0.2"/>
    <row r="107" spans="1:4" s="8" customFormat="1" ht="15" customHeight="1" x14ac:dyDescent="0.2"/>
    <row r="108" spans="1:4" s="8" customFormat="1" ht="15" customHeight="1" x14ac:dyDescent="0.2"/>
    <row r="109" spans="1:4" s="8" customFormat="1" ht="15" customHeight="1" x14ac:dyDescent="0.2"/>
    <row r="110" spans="1:4" s="8" customFormat="1" ht="15" customHeight="1" x14ac:dyDescent="0.2">
      <c r="D110" s="10"/>
    </row>
    <row r="111" spans="1:4" s="8" customFormat="1" ht="15" customHeight="1" x14ac:dyDescent="0.2">
      <c r="D111" s="10"/>
    </row>
    <row r="112" spans="1:4" s="8" customFormat="1" ht="15" customHeight="1" x14ac:dyDescent="0.2"/>
    <row r="113" spans="4:4" s="8" customFormat="1" ht="15" customHeight="1" x14ac:dyDescent="0.2">
      <c r="D113" s="10"/>
    </row>
    <row r="114" spans="4:4" s="8" customFormat="1" ht="15" customHeight="1" x14ac:dyDescent="0.2">
      <c r="D114" s="10"/>
    </row>
    <row r="115" spans="4:4" s="8" customFormat="1" ht="15" customHeight="1" x14ac:dyDescent="0.2">
      <c r="D115" s="10"/>
    </row>
    <row r="116" spans="4:4" s="8" customFormat="1" ht="19.5" customHeight="1" x14ac:dyDescent="0.2">
      <c r="D116" s="10"/>
    </row>
    <row r="117" spans="4:4" s="8" customFormat="1" x14ac:dyDescent="0.2">
      <c r="D117" s="10"/>
    </row>
    <row r="118" spans="4:4" s="8" customFormat="1" x14ac:dyDescent="0.2">
      <c r="D118" s="10"/>
    </row>
    <row r="119" spans="4:4" s="8" customFormat="1" x14ac:dyDescent="0.2">
      <c r="D119" s="10"/>
    </row>
    <row r="120" spans="4:4" s="8" customFormat="1" x14ac:dyDescent="0.2">
      <c r="D120" s="10"/>
    </row>
    <row r="121" spans="4:4" s="8" customFormat="1" x14ac:dyDescent="0.2">
      <c r="D121" s="10"/>
    </row>
    <row r="122" spans="4:4" s="8" customFormat="1" x14ac:dyDescent="0.2">
      <c r="D122" s="10"/>
    </row>
    <row r="123" spans="4:4" s="8" customFormat="1" x14ac:dyDescent="0.2">
      <c r="D123" s="10"/>
    </row>
    <row r="124" spans="4:4" s="8" customFormat="1" x14ac:dyDescent="0.2">
      <c r="D124" s="10"/>
    </row>
    <row r="125" spans="4:4" s="8" customFormat="1" x14ac:dyDescent="0.2">
      <c r="D125" s="10"/>
    </row>
    <row r="126" spans="4:4" s="8" customFormat="1" x14ac:dyDescent="0.2">
      <c r="D126" s="10"/>
    </row>
    <row r="127" spans="4:4" s="8" customFormat="1" x14ac:dyDescent="0.2">
      <c r="D127" s="10"/>
    </row>
    <row r="128" spans="4:4" s="8" customFormat="1" x14ac:dyDescent="0.2">
      <c r="D128" s="10"/>
    </row>
    <row r="129" spans="1:4" s="8" customFormat="1" x14ac:dyDescent="0.2">
      <c r="D129" s="10"/>
    </row>
    <row r="130" spans="1:4" s="8" customFormat="1" x14ac:dyDescent="0.2">
      <c r="D130" s="10"/>
    </row>
    <row r="131" spans="1:4" s="8" customFormat="1" x14ac:dyDescent="0.2">
      <c r="D131" s="10"/>
    </row>
    <row r="132" spans="1:4" s="8" customFormat="1" x14ac:dyDescent="0.2">
      <c r="D132" s="10"/>
    </row>
    <row r="133" spans="1:4" s="8" customFormat="1" x14ac:dyDescent="0.2">
      <c r="D133" s="10"/>
    </row>
    <row r="134" spans="1:4" x14ac:dyDescent="0.2">
      <c r="A134" s="8"/>
      <c r="B134" s="8"/>
      <c r="C134" s="8"/>
      <c r="D134" s="10"/>
    </row>
    <row r="135" spans="1:4" x14ac:dyDescent="0.2">
      <c r="A135" s="8"/>
      <c r="B135" s="8"/>
      <c r="C135" s="8"/>
      <c r="D135" s="10"/>
    </row>
    <row r="136" spans="1:4" x14ac:dyDescent="0.2">
      <c r="A136" s="8"/>
      <c r="B136" s="8"/>
      <c r="C136" s="8"/>
      <c r="D136" s="10"/>
    </row>
    <row r="137" spans="1:4" x14ac:dyDescent="0.2">
      <c r="A137" s="8"/>
      <c r="B137" s="8"/>
      <c r="C137" s="8"/>
      <c r="D137" s="10"/>
    </row>
    <row r="138" spans="1:4" x14ac:dyDescent="0.2">
      <c r="A138" s="8"/>
      <c r="B138" s="8"/>
      <c r="C138" s="8"/>
      <c r="D138" s="10"/>
    </row>
    <row r="139" spans="1:4" x14ac:dyDescent="0.2">
      <c r="A139" s="8"/>
      <c r="B139" s="8"/>
      <c r="C139" s="8"/>
      <c r="D139" s="10"/>
    </row>
    <row r="140" spans="1:4" x14ac:dyDescent="0.2">
      <c r="A140" s="8"/>
      <c r="B140" s="8"/>
      <c r="C140" s="8"/>
      <c r="D140" s="10"/>
    </row>
    <row r="141" spans="1:4" x14ac:dyDescent="0.2">
      <c r="A141" s="8"/>
      <c r="B141" s="8"/>
      <c r="C141" s="8"/>
      <c r="D141" s="10"/>
    </row>
    <row r="142" spans="1:4" x14ac:dyDescent="0.2">
      <c r="A142" s="8"/>
      <c r="B142" s="8"/>
      <c r="C142" s="8"/>
      <c r="D142" s="10"/>
    </row>
    <row r="143" spans="1:4" x14ac:dyDescent="0.2">
      <c r="A143" s="8"/>
      <c r="B143" s="8"/>
      <c r="C143" s="8"/>
      <c r="D143" s="10"/>
    </row>
    <row r="144" spans="1:4" x14ac:dyDescent="0.2">
      <c r="A144" s="8"/>
      <c r="B144" s="8"/>
      <c r="C144" s="8"/>
      <c r="D144" s="10"/>
    </row>
  </sheetData>
  <sheetProtection formatCells="0" formatColumns="0" formatRows="0" insertColumns="0" insertRows="0" insertHyperlinks="0" deleteColumns="0" deleteRows="0" sort="0" autoFilter="0" pivotTables="0"/>
  <mergeCells count="2">
    <mergeCell ref="C81:D89"/>
    <mergeCell ref="A81:B82"/>
  </mergeCells>
  <conditionalFormatting sqref="E18:E19">
    <cfRule type="cellIs" dxfId="10" priority="99" stopIfTrue="1" operator="lessThan">
      <formula>0</formula>
    </cfRule>
    <cfRule type="dataBar" priority="100">
      <dataBar showValue="0">
        <cfvo type="num" val="0"/>
        <cfvo type="num" val="$B$19"/>
        <color rgb="FF63C384"/>
      </dataBar>
      <extLst>
        <ext xmlns:x14="http://schemas.microsoft.com/office/spreadsheetml/2009/9/main" uri="{B025F937-C7B1-47D3-B67F-A62EFF666E3E}">
          <x14:id>{56A56D9B-ADBA-4E49-8F2F-0BCE7F0DE643}</x14:id>
        </ext>
      </extLst>
    </cfRule>
  </conditionalFormatting>
  <conditionalFormatting sqref="C19">
    <cfRule type="cellIs" dxfId="9" priority="42" operator="greaterThan">
      <formula>$B$19</formula>
    </cfRule>
    <cfRule type="dataBar" priority="43">
      <dataBar>
        <cfvo type="num" val="0"/>
        <cfvo type="num" val="$B$19"/>
        <color theme="8" tint="0.59999389629810485"/>
      </dataBar>
      <extLst>
        <ext xmlns:x14="http://schemas.microsoft.com/office/spreadsheetml/2009/9/main" uri="{B025F937-C7B1-47D3-B67F-A62EFF666E3E}">
          <x14:id>{E5BE5CB5-12B9-4EAD-BC3A-8D8F5E2DDA81}</x14:id>
        </ext>
      </extLst>
    </cfRule>
  </conditionalFormatting>
  <conditionalFormatting sqref="C29">
    <cfRule type="cellIs" dxfId="8" priority="37" operator="greaterThan">
      <formula>$B$29</formula>
    </cfRule>
    <cfRule type="dataBar" priority="38">
      <dataBar>
        <cfvo type="num" val="0"/>
        <cfvo type="num" val="$B$29"/>
        <color theme="8" tint="0.59999389629810485"/>
      </dataBar>
      <extLst>
        <ext xmlns:x14="http://schemas.microsoft.com/office/spreadsheetml/2009/9/main" uri="{B025F937-C7B1-47D3-B67F-A62EFF666E3E}">
          <x14:id>{9F195133-246C-4066-B091-FB70AB155078}</x14:id>
        </ext>
      </extLst>
    </cfRule>
  </conditionalFormatting>
  <conditionalFormatting sqref="C48">
    <cfRule type="cellIs" dxfId="7" priority="35" operator="greaterThan">
      <formula>$B$48</formula>
    </cfRule>
    <cfRule type="dataBar" priority="36">
      <dataBar>
        <cfvo type="num" val="0"/>
        <cfvo type="num" val="$B$48"/>
        <color theme="8" tint="0.59999389629810485"/>
      </dataBar>
      <extLst>
        <ext xmlns:x14="http://schemas.microsoft.com/office/spreadsheetml/2009/9/main" uri="{B025F937-C7B1-47D3-B67F-A62EFF666E3E}">
          <x14:id>{B747E226-0280-4AC2-9802-3958A49AC8E7}</x14:id>
        </ext>
      </extLst>
    </cfRule>
  </conditionalFormatting>
  <conditionalFormatting sqref="H38">
    <cfRule type="cellIs" dxfId="6" priority="33" operator="greaterThan">
      <formula>$B$19+$G$38</formula>
    </cfRule>
    <cfRule type="dataBar" priority="34">
      <dataBar>
        <cfvo type="num" val="0"/>
        <cfvo type="num" val="$G$38"/>
        <color theme="8" tint="0.59999389629810485"/>
      </dataBar>
      <extLst>
        <ext xmlns:x14="http://schemas.microsoft.com/office/spreadsheetml/2009/9/main" uri="{B025F937-C7B1-47D3-B67F-A62EFF666E3E}">
          <x14:id>{D8B4D2AD-D6A3-4E77-A053-F3C65895CF8C}</x14:id>
        </ext>
      </extLst>
    </cfRule>
  </conditionalFormatting>
  <conditionalFormatting sqref="H27">
    <cfRule type="cellIs" dxfId="5" priority="31" operator="greaterThan">
      <formula>$G$27</formula>
    </cfRule>
    <cfRule type="dataBar" priority="32">
      <dataBar>
        <cfvo type="num" val="0"/>
        <cfvo type="num" val="$G$27"/>
        <color theme="8" tint="0.59999389629810485"/>
      </dataBar>
      <extLst>
        <ext xmlns:x14="http://schemas.microsoft.com/office/spreadsheetml/2009/9/main" uri="{B025F937-C7B1-47D3-B67F-A62EFF666E3E}">
          <x14:id>{9342097B-28A8-4685-A41F-FF07771A6048}</x14:id>
        </ext>
      </extLst>
    </cfRule>
  </conditionalFormatting>
  <conditionalFormatting sqref="H49">
    <cfRule type="cellIs" dxfId="4" priority="29" operator="greaterThan">
      <formula>$G$49</formula>
    </cfRule>
    <cfRule type="dataBar" priority="30">
      <dataBar>
        <cfvo type="num" val="0"/>
        <cfvo type="num" val="$G$49"/>
        <color theme="8" tint="0.59999389629810485"/>
      </dataBar>
      <extLst>
        <ext xmlns:x14="http://schemas.microsoft.com/office/spreadsheetml/2009/9/main" uri="{B025F937-C7B1-47D3-B67F-A62EFF666E3E}">
          <x14:id>{A35E0375-EA46-4E6F-84A1-DF9433136153}</x14:id>
        </ext>
      </extLst>
    </cfRule>
  </conditionalFormatting>
  <conditionalFormatting sqref="H64">
    <cfRule type="cellIs" dxfId="3" priority="27" operator="greaterThan">
      <formula>$G$64</formula>
    </cfRule>
    <cfRule type="dataBar" priority="28">
      <dataBar>
        <cfvo type="num" val="0"/>
        <cfvo type="num" val="$G$64"/>
        <color theme="8" tint="0.59999389629810485"/>
      </dataBar>
      <extLst>
        <ext xmlns:x14="http://schemas.microsoft.com/office/spreadsheetml/2009/9/main" uri="{B025F937-C7B1-47D3-B67F-A62EFF666E3E}">
          <x14:id>{719D0C6E-82A6-49F4-BB35-08F7DDC20FE5}</x14:id>
        </ext>
      </extLst>
    </cfRule>
  </conditionalFormatting>
  <conditionalFormatting sqref="C62">
    <cfRule type="cellIs" dxfId="2" priority="25" operator="greaterThan">
      <formula>$B$62</formula>
    </cfRule>
    <cfRule type="dataBar" priority="26">
      <dataBar>
        <cfvo type="num" val="0"/>
        <cfvo type="num" val="$B$62"/>
        <color theme="8" tint="0.59999389629810485"/>
      </dataBar>
      <extLst>
        <ext xmlns:x14="http://schemas.microsoft.com/office/spreadsheetml/2009/9/main" uri="{B025F937-C7B1-47D3-B67F-A62EFF666E3E}">
          <x14:id>{441B69B0-0DD6-4B48-9169-EA090B0833DE}</x14:id>
        </ext>
      </extLst>
    </cfRule>
  </conditionalFormatting>
  <conditionalFormatting sqref="H73">
    <cfRule type="cellIs" dxfId="1" priority="23" operator="greaterThan">
      <formula>$G$73</formula>
    </cfRule>
    <cfRule type="dataBar" priority="24">
      <dataBar>
        <cfvo type="num" val="0"/>
        <cfvo type="num" val="$G$73"/>
        <color theme="8" tint="0.59999389629810485"/>
      </dataBar>
      <extLst>
        <ext xmlns:x14="http://schemas.microsoft.com/office/spreadsheetml/2009/9/main" uri="{B025F937-C7B1-47D3-B67F-A62EFF666E3E}">
          <x14:id>{DB0FE6EB-CB35-414B-9986-BDB2E9CFB0B6}</x14:id>
        </ext>
      </extLst>
    </cfRule>
  </conditionalFormatting>
  <conditionalFormatting sqref="C78">
    <cfRule type="cellIs" dxfId="0" priority="21" operator="greaterThan">
      <formula>$B$78</formula>
    </cfRule>
    <cfRule type="dataBar" priority="22">
      <dataBar>
        <cfvo type="num" val="0"/>
        <cfvo type="num" val="$B$78"/>
        <color theme="8" tint="0.59999389629810485"/>
      </dataBar>
      <extLst>
        <ext xmlns:x14="http://schemas.microsoft.com/office/spreadsheetml/2009/9/main" uri="{B025F937-C7B1-47D3-B67F-A62EFF666E3E}">
          <x14:id>{C17FF10B-59C1-4F57-AD20-6668F4097555}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70" fitToHeight="0" orientation="landscape" horizontalDpi="4294967293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A56D9B-ADBA-4E49-8F2F-0BCE7F0DE643}">
            <x14:dataBar minLength="0" maxLength="100" gradient="0">
              <x14:cfvo type="num">
                <xm:f>0</xm:f>
              </x14:cfvo>
              <x14:cfvo type="num">
                <xm:f>$B$19</xm:f>
              </x14:cfvo>
              <x14:negativeFillColor rgb="FFFF0000"/>
              <x14:axisColor rgb="FF000000"/>
            </x14:dataBar>
          </x14:cfRule>
          <xm:sqref>E18:E19</xm:sqref>
        </x14:conditionalFormatting>
        <x14:conditionalFormatting xmlns:xm="http://schemas.microsoft.com/office/excel/2006/main">
          <x14:cfRule type="dataBar" id="{E5BE5CB5-12B9-4EAD-BC3A-8D8F5E2DDA81}">
            <x14:dataBar minLength="0" maxLength="100" gradient="0" direction="leftToRight">
              <x14:cfvo type="num">
                <xm:f>0</xm:f>
              </x14:cfvo>
              <x14:cfvo type="num">
                <xm:f>$B$19</xm:f>
              </x14:cfvo>
              <x14:negativeFillColor rgb="FFFF0000"/>
              <x14:axisColor rgb="FF000000"/>
            </x14:dataBar>
          </x14:cfRule>
          <xm:sqref>C19</xm:sqref>
        </x14:conditionalFormatting>
        <x14:conditionalFormatting xmlns:xm="http://schemas.microsoft.com/office/excel/2006/main">
          <x14:cfRule type="dataBar" id="{9F195133-246C-4066-B091-FB70AB155078}">
            <x14:dataBar minLength="0" maxLength="100" gradient="0" direction="leftToRight">
              <x14:cfvo type="num">
                <xm:f>0</xm:f>
              </x14:cfvo>
              <x14:cfvo type="num">
                <xm:f>$B$29</xm:f>
              </x14:cfvo>
              <x14:negativeFillColor rgb="FFFF0000"/>
              <x14:axisColor rgb="FF000000"/>
            </x14:dataBar>
          </x14:cfRule>
          <xm:sqref>C29</xm:sqref>
        </x14:conditionalFormatting>
        <x14:conditionalFormatting xmlns:xm="http://schemas.microsoft.com/office/excel/2006/main">
          <x14:cfRule type="dataBar" id="{B747E226-0280-4AC2-9802-3958A49AC8E7}">
            <x14:dataBar minLength="0" maxLength="100" gradient="0" direction="leftToRight">
              <x14:cfvo type="num">
                <xm:f>0</xm:f>
              </x14:cfvo>
              <x14:cfvo type="num">
                <xm:f>$B$48</xm:f>
              </x14:cfvo>
              <x14:negativeFillColor rgb="FFFF0000"/>
              <x14:axisColor rgb="FF000000"/>
            </x14:dataBar>
          </x14:cfRule>
          <xm:sqref>C48</xm:sqref>
        </x14:conditionalFormatting>
        <x14:conditionalFormatting xmlns:xm="http://schemas.microsoft.com/office/excel/2006/main">
          <x14:cfRule type="dataBar" id="{D8B4D2AD-D6A3-4E77-A053-F3C65895CF8C}">
            <x14:dataBar minLength="0" maxLength="100" gradient="0" direction="leftToRight">
              <x14:cfvo type="num">
                <xm:f>0</xm:f>
              </x14:cfvo>
              <x14:cfvo type="num">
                <xm:f>$G$38</xm:f>
              </x14:cfvo>
              <x14:negativeFillColor rgb="FFFF0000"/>
              <x14:axisColor rgb="FF000000"/>
            </x14:dataBar>
          </x14:cfRule>
          <xm:sqref>H38</xm:sqref>
        </x14:conditionalFormatting>
        <x14:conditionalFormatting xmlns:xm="http://schemas.microsoft.com/office/excel/2006/main">
          <x14:cfRule type="dataBar" id="{9342097B-28A8-4685-A41F-FF07771A6048}">
            <x14:dataBar minLength="0" maxLength="100" gradient="0" direction="leftToRight">
              <x14:cfvo type="num">
                <xm:f>0</xm:f>
              </x14:cfvo>
              <x14:cfvo type="num">
                <xm:f>$G$27</xm:f>
              </x14:cfvo>
              <x14:negativeFillColor rgb="FFFF0000"/>
              <x14:axisColor rgb="FF000000"/>
            </x14:dataBar>
          </x14:cfRule>
          <xm:sqref>H27</xm:sqref>
        </x14:conditionalFormatting>
        <x14:conditionalFormatting xmlns:xm="http://schemas.microsoft.com/office/excel/2006/main">
          <x14:cfRule type="dataBar" id="{A35E0375-EA46-4E6F-84A1-DF9433136153}">
            <x14:dataBar minLength="0" maxLength="100" gradient="0" direction="leftToRight">
              <x14:cfvo type="num">
                <xm:f>0</xm:f>
              </x14:cfvo>
              <x14:cfvo type="num">
                <xm:f>$G$49</xm:f>
              </x14:cfvo>
              <x14:negativeFillColor rgb="FFFF0000"/>
              <x14:axisColor rgb="FF000000"/>
            </x14:dataBar>
          </x14:cfRule>
          <xm:sqref>H49</xm:sqref>
        </x14:conditionalFormatting>
        <x14:conditionalFormatting xmlns:xm="http://schemas.microsoft.com/office/excel/2006/main">
          <x14:cfRule type="dataBar" id="{719D0C6E-82A6-49F4-BB35-08F7DDC20FE5}">
            <x14:dataBar minLength="0" maxLength="100" gradient="0" direction="leftToRight">
              <x14:cfvo type="num">
                <xm:f>0</xm:f>
              </x14:cfvo>
              <x14:cfvo type="num">
                <xm:f>$G$64</xm:f>
              </x14:cfvo>
              <x14:negativeFillColor rgb="FFFF0000"/>
              <x14:axisColor rgb="FF000000"/>
            </x14:dataBar>
          </x14:cfRule>
          <xm:sqref>H64</xm:sqref>
        </x14:conditionalFormatting>
        <x14:conditionalFormatting xmlns:xm="http://schemas.microsoft.com/office/excel/2006/main">
          <x14:cfRule type="dataBar" id="{441B69B0-0DD6-4B48-9169-EA090B0833DE}">
            <x14:dataBar minLength="0" maxLength="100" gradient="0" direction="leftToRight">
              <x14:cfvo type="num">
                <xm:f>0</xm:f>
              </x14:cfvo>
              <x14:cfvo type="num">
                <xm:f>$B$62</xm:f>
              </x14:cfvo>
              <x14:negativeFillColor rgb="FFFF0000"/>
              <x14:axisColor rgb="FF000000"/>
            </x14:dataBar>
          </x14:cfRule>
          <xm:sqref>C62</xm:sqref>
        </x14:conditionalFormatting>
        <x14:conditionalFormatting xmlns:xm="http://schemas.microsoft.com/office/excel/2006/main">
          <x14:cfRule type="dataBar" id="{DB0FE6EB-CB35-414B-9986-BDB2E9CFB0B6}">
            <x14:dataBar minLength="0" maxLength="100" gradient="0" direction="leftToRight">
              <x14:cfvo type="num">
                <xm:f>0</xm:f>
              </x14:cfvo>
              <x14:cfvo type="num">
                <xm:f>$G$73</xm:f>
              </x14:cfvo>
              <x14:negativeFillColor rgb="FFFF0000"/>
              <x14:axisColor rgb="FF000000"/>
            </x14:dataBar>
          </x14:cfRule>
          <xm:sqref>H73</xm:sqref>
        </x14:conditionalFormatting>
        <x14:conditionalFormatting xmlns:xm="http://schemas.microsoft.com/office/excel/2006/main">
          <x14:cfRule type="dataBar" id="{C17FF10B-59C1-4F57-AD20-6668F4097555}">
            <x14:dataBar minLength="0" maxLength="100" gradient="0" direction="leftToRight">
              <x14:cfvo type="num">
                <xm:f>0</xm:f>
              </x14:cfvo>
              <x14:cfvo type="num">
                <xm:f>$B$78</xm:f>
              </x14:cfvo>
              <x14:negativeFillColor rgb="FFFF0000"/>
              <x14:axisColor rgb="FF000000"/>
            </x14:dataBar>
          </x14:cfRule>
          <xm:sqref>C78</xm:sqref>
        </x14:conditionalFormatting>
        <x14:conditionalFormatting xmlns:xm="http://schemas.microsoft.com/office/excel/2006/main">
          <x14:cfRule type="iconSet" priority="77" id="{B36F1F3A-733C-4B81-9BC8-4790A7F4B98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D19</xm:sqref>
        </x14:conditionalFormatting>
        <x14:conditionalFormatting xmlns:xm="http://schemas.microsoft.com/office/excel/2006/main">
          <x14:cfRule type="iconSet" priority="72" id="{93E62DF1-BEFA-4A12-B5B7-741464A90E8B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D8:D18</xm:sqref>
        </x14:conditionalFormatting>
        <x14:conditionalFormatting xmlns:xm="http://schemas.microsoft.com/office/excel/2006/main">
          <x14:cfRule type="iconSet" priority="71" id="{8289C553-78F6-458F-8984-34B194F5138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I21:I26</xm:sqref>
        </x14:conditionalFormatting>
        <x14:conditionalFormatting xmlns:xm="http://schemas.microsoft.com/office/excel/2006/main">
          <x14:cfRule type="iconSet" priority="70" id="{CCD442D1-AC58-45CA-9873-EFF45629EF9B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D24:D28</xm:sqref>
        </x14:conditionalFormatting>
        <x14:conditionalFormatting xmlns:xm="http://schemas.microsoft.com/office/excel/2006/main">
          <x14:cfRule type="iconSet" priority="69" id="{6B1E4C7E-93BF-4F2F-8F7D-089A8289CB99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I32:I37</xm:sqref>
        </x14:conditionalFormatting>
        <x14:conditionalFormatting xmlns:xm="http://schemas.microsoft.com/office/excel/2006/main">
          <x14:cfRule type="iconSet" priority="67" id="{37A49157-F17A-48D4-9676-C0B6D6DED1D8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I43:I48</xm:sqref>
        </x14:conditionalFormatting>
        <x14:conditionalFormatting xmlns:xm="http://schemas.microsoft.com/office/excel/2006/main">
          <x14:cfRule type="iconSet" priority="66" id="{D855BA34-A9EB-423C-8435-6B1D15C2A9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D53:D61</xm:sqref>
        </x14:conditionalFormatting>
        <x14:conditionalFormatting xmlns:xm="http://schemas.microsoft.com/office/excel/2006/main">
          <x14:cfRule type="iconSet" priority="65" id="{F397292B-B08E-4E30-A792-C95EA6D11083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I54:I63</xm:sqref>
        </x14:conditionalFormatting>
        <x14:conditionalFormatting xmlns:xm="http://schemas.microsoft.com/office/excel/2006/main">
          <x14:cfRule type="iconSet" priority="64" id="{719218FB-5594-46F5-B5DC-49F00A416E29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I69:I72</xm:sqref>
        </x14:conditionalFormatting>
        <x14:conditionalFormatting xmlns:xm="http://schemas.microsoft.com/office/excel/2006/main">
          <x14:cfRule type="iconSet" priority="63" id="{29938B0E-FA03-4D9C-B6DE-2054DCFDBE47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D67:D77</xm:sqref>
        </x14:conditionalFormatting>
        <x14:conditionalFormatting xmlns:xm="http://schemas.microsoft.com/office/excel/2006/main">
          <x14:cfRule type="iconSet" priority="62" id="{FEF48151-9A38-4FA6-9827-B59715EF12F6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</xm:sqref>
        </x14:conditionalFormatting>
        <x14:conditionalFormatting xmlns:xm="http://schemas.microsoft.com/office/excel/2006/main">
          <x14:cfRule type="iconSet" priority="20" id="{26231D9F-EE04-4932-BAD9-45DACEEB206F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I27</xm:sqref>
        </x14:conditionalFormatting>
        <x14:conditionalFormatting xmlns:xm="http://schemas.microsoft.com/office/excel/2006/main">
          <x14:cfRule type="iconSet" priority="19" id="{2BAC178B-CE0F-45A2-8A29-90A213EA9F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D29</xm:sqref>
        </x14:conditionalFormatting>
        <x14:conditionalFormatting xmlns:xm="http://schemas.microsoft.com/office/excel/2006/main">
          <x14:cfRule type="iconSet" priority="18" id="{FF4B5B55-9533-400D-82F9-45C374C3B4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I38</xm:sqref>
        </x14:conditionalFormatting>
        <x14:conditionalFormatting xmlns:xm="http://schemas.microsoft.com/office/excel/2006/main">
          <x14:cfRule type="iconSet" priority="17" id="{16AE03A3-0AEA-4387-A128-B862941CB8B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I49</xm:sqref>
        </x14:conditionalFormatting>
        <x14:conditionalFormatting xmlns:xm="http://schemas.microsoft.com/office/excel/2006/main">
          <x14:cfRule type="iconSet" priority="16" id="{749D728C-08BA-4259-A812-47383B59AB1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D48</xm:sqref>
        </x14:conditionalFormatting>
        <x14:conditionalFormatting xmlns:xm="http://schemas.microsoft.com/office/excel/2006/main">
          <x14:cfRule type="iconSet" priority="15" id="{36A37325-A6FF-4A89-967C-BDAE8DC031BF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I64</xm:sqref>
        </x14:conditionalFormatting>
        <x14:conditionalFormatting xmlns:xm="http://schemas.microsoft.com/office/excel/2006/main">
          <x14:cfRule type="iconSet" priority="14" id="{BDE03009-3BFF-4102-AD85-3569D57E433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D62</xm:sqref>
        </x14:conditionalFormatting>
        <x14:conditionalFormatting xmlns:xm="http://schemas.microsoft.com/office/excel/2006/main">
          <x14:cfRule type="iconSet" priority="13" id="{1C56816C-A4BD-44C0-B847-668CEDCCA2D3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I73</xm:sqref>
        </x14:conditionalFormatting>
        <x14:conditionalFormatting xmlns:xm="http://schemas.microsoft.com/office/excel/2006/main">
          <x14:cfRule type="iconSet" priority="12" id="{31E3EBDF-27E0-4055-B6C2-EC3E1E5CBFCB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D78</xm:sqref>
        </x14:conditionalFormatting>
        <x14:conditionalFormatting xmlns:xm="http://schemas.microsoft.com/office/excel/2006/main">
          <x14:cfRule type="iconSet" priority="103" id="{862CF378-6B27-4C50-9B2B-2C8D8AE532D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D47 D34:D35</xm:sqref>
        </x14:conditionalFormatting>
        <x14:conditionalFormatting xmlns:xm="http://schemas.microsoft.com/office/excel/2006/main">
          <x14:cfRule type="iconSet" priority="11" id="{FD4BA9C2-09D0-4F29-A5AA-98C342A22A68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D36</xm:sqref>
        </x14:conditionalFormatting>
        <x14:conditionalFormatting xmlns:xm="http://schemas.microsoft.com/office/excel/2006/main">
          <x14:cfRule type="iconSet" priority="10" id="{FE693A6D-5137-428A-BB01-B9D66D0D56D6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D37</xm:sqref>
        </x14:conditionalFormatting>
        <x14:conditionalFormatting xmlns:xm="http://schemas.microsoft.com/office/excel/2006/main">
          <x14:cfRule type="iconSet" priority="9" id="{CC0782F5-7D9F-4E35-9F98-95173F71A6B8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D46</xm:sqref>
        </x14:conditionalFormatting>
        <x14:conditionalFormatting xmlns:xm="http://schemas.microsoft.com/office/excel/2006/main">
          <x14:cfRule type="iconSet" priority="8" id="{A577589A-6AB0-431C-8A20-0E15D82DB613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D39</xm:sqref>
        </x14:conditionalFormatting>
        <x14:conditionalFormatting xmlns:xm="http://schemas.microsoft.com/office/excel/2006/main">
          <x14:cfRule type="iconSet" priority="7" id="{FE8AE345-51E4-41AC-BC32-25B43421DD8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D38</xm:sqref>
        </x14:conditionalFormatting>
        <x14:conditionalFormatting xmlns:xm="http://schemas.microsoft.com/office/excel/2006/main">
          <x14:cfRule type="iconSet" priority="6" id="{5386CFFC-1870-40F1-839D-585F2ED56DB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D45</xm:sqref>
        </x14:conditionalFormatting>
        <x14:conditionalFormatting xmlns:xm="http://schemas.microsoft.com/office/excel/2006/main">
          <x14:cfRule type="iconSet" priority="5" id="{F208F500-D870-4618-A7EF-E17416BC8BC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D44</xm:sqref>
        </x14:conditionalFormatting>
        <x14:conditionalFormatting xmlns:xm="http://schemas.microsoft.com/office/excel/2006/main">
          <x14:cfRule type="iconSet" priority="4" id="{AFB986D9-1180-46FE-B812-6712DEF9278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D43</xm:sqref>
        </x14:conditionalFormatting>
        <x14:conditionalFormatting xmlns:xm="http://schemas.microsoft.com/office/excel/2006/main">
          <x14:cfRule type="iconSet" priority="3" id="{7D71F336-47D5-444F-A6AB-84B6213E606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D42</xm:sqref>
        </x14:conditionalFormatting>
        <x14:conditionalFormatting xmlns:xm="http://schemas.microsoft.com/office/excel/2006/main">
          <x14:cfRule type="iconSet" priority="2" id="{B379D03F-87B7-4B2D-BA83-A8C5A5D324B8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D41</xm:sqref>
        </x14:conditionalFormatting>
        <x14:conditionalFormatting xmlns:xm="http://schemas.microsoft.com/office/excel/2006/main">
          <x14:cfRule type="iconSet" priority="1" id="{50B8B146-2FC8-4453-8749-B8FDBE54683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D40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4873beb7-5857-4685-be1f-d57550cc96cc" xsi:nil="true"/>
    <ApprovalStatus xmlns="4873beb7-5857-4685-be1f-d57550cc96cc">InProgress</ApprovalStatus>
    <MarketSpecific xmlns="4873beb7-5857-4685-be1f-d57550cc96cc">false</MarketSpecific>
    <PrimaryImageGen xmlns="4873beb7-5857-4685-be1f-d57550cc96cc">true</PrimaryImageGen>
    <ThumbnailAssetId xmlns="4873beb7-5857-4685-be1f-d57550cc96cc" xsi:nil="true"/>
    <LegacyData xmlns="4873beb7-5857-4685-be1f-d57550cc96cc" xsi:nil="true"/>
    <BlockPublish xmlns="4873beb7-5857-4685-be1f-d57550cc96cc">false</BlockPublish>
    <BusinessGroup xmlns="4873beb7-5857-4685-be1f-d57550cc96cc" xsi:nil="true"/>
    <TPFriendlyName xmlns="4873beb7-5857-4685-be1f-d57550cc96cc" xsi:nil="true"/>
    <NumericId xmlns="4873beb7-5857-4685-be1f-d57550cc96cc" xsi:nil="true"/>
    <APEditor xmlns="4873beb7-5857-4685-be1f-d57550cc96cc">
      <UserInfo>
        <DisplayName/>
        <AccountId xsi:nil="true"/>
        <AccountType/>
      </UserInfo>
    </APEditor>
    <SourceTitle xmlns="4873beb7-5857-4685-be1f-d57550cc96cc" xsi:nil="true"/>
    <OpenTemplate xmlns="4873beb7-5857-4685-be1f-d57550cc96cc">true</OpenTemplate>
    <UALocComments xmlns="4873beb7-5857-4685-be1f-d57550cc96cc" xsi:nil="true"/>
    <IntlLangReviewDate xmlns="4873beb7-5857-4685-be1f-d57550cc96cc">2010-11-04T19:53:00+00:00</IntlLangReviewDate>
    <PublishStatusLookup xmlns="4873beb7-5857-4685-be1f-d57550cc96cc">
      <Value>1072409</Value>
      <Value>1299784</Value>
    </PublishStatusLookup>
    <ParentAssetId xmlns="4873beb7-5857-4685-be1f-d57550cc96cc" xsi:nil="true"/>
    <LastPublishResultLookup xmlns="4873beb7-5857-4685-be1f-d57550cc96cc" xsi:nil="true"/>
    <MachineTranslated xmlns="4873beb7-5857-4685-be1f-d57550cc96cc">false</MachineTranslated>
    <Providers xmlns="4873beb7-5857-4685-be1f-d57550cc96cc" xsi:nil="true"/>
    <OriginalSourceMarket xmlns="4873beb7-5857-4685-be1f-d57550cc96cc" xsi:nil="true"/>
    <APDescription xmlns="4873beb7-5857-4685-be1f-d57550cc96cc" xsi:nil="true"/>
    <ClipArtFilename xmlns="4873beb7-5857-4685-be1f-d57550cc96cc" xsi:nil="true"/>
    <IntlLangReview xmlns="4873beb7-5857-4685-be1f-d57550cc96cc" xsi:nil="true"/>
    <UAProjectedTotalWords xmlns="4873beb7-5857-4685-be1f-d57550cc96cc" xsi:nil="true"/>
    <OutputCachingOn xmlns="4873beb7-5857-4685-be1f-d57550cc96cc">false</OutputCachingOn>
    <ContentItem xmlns="4873beb7-5857-4685-be1f-d57550cc96cc" xsi:nil="true"/>
    <AverageRating xmlns="4873beb7-5857-4685-be1f-d57550cc96cc" xsi:nil="true"/>
    <TPInstallLocation xmlns="4873beb7-5857-4685-be1f-d57550cc96cc" xsi:nil="true"/>
    <APAuthor xmlns="4873beb7-5857-4685-be1f-d57550cc96cc">
      <UserInfo>
        <DisplayName/>
        <AccountId>92</AccountId>
        <AccountType/>
      </UserInfo>
    </APAuthor>
    <TPCommandLine xmlns="4873beb7-5857-4685-be1f-d57550cc96cc" xsi:nil="true"/>
    <TPAppVersion xmlns="4873beb7-5857-4685-be1f-d57550cc96cc" xsi:nil="true"/>
    <EditorialStatus xmlns="4873beb7-5857-4685-be1f-d57550cc96cc" xsi:nil="true"/>
    <LastModifiedDateTime xmlns="4873beb7-5857-4685-be1f-d57550cc96cc">2010-11-04T19:53:00+00:00</LastModifiedDateTime>
    <PublishTargets xmlns="4873beb7-5857-4685-be1f-d57550cc96cc">OfficeOnline</PublishTargets>
    <TPLaunchHelpLinkType xmlns="4873beb7-5857-4685-be1f-d57550cc96cc">Template</TPLaunchHelpLinkType>
    <TimesCloned xmlns="4873beb7-5857-4685-be1f-d57550cc96cc" xsi:nil="true"/>
    <Provider xmlns="4873beb7-5857-4685-be1f-d57550cc96cc" xsi:nil="true"/>
    <AcquiredFrom xmlns="4873beb7-5857-4685-be1f-d57550cc96cc">Internal MS</AcquiredFrom>
    <FriendlyTitle xmlns="4873beb7-5857-4685-be1f-d57550cc96cc" xsi:nil="true"/>
    <LastHandOff xmlns="4873beb7-5857-4685-be1f-d57550cc96cc" xsi:nil="true"/>
    <AssetStart xmlns="4873beb7-5857-4685-be1f-d57550cc96cc">2010-11-04T19:53:40+00:00</AssetStart>
    <TPClientViewer xmlns="4873beb7-5857-4685-be1f-d57550cc96cc" xsi:nil="true"/>
    <UACurrentWords xmlns="4873beb7-5857-4685-be1f-d57550cc96cc" xsi:nil="true"/>
    <ArtSampleDocs xmlns="4873beb7-5857-4685-be1f-d57550cc96cc" xsi:nil="true"/>
    <UALocRecommendation xmlns="4873beb7-5857-4685-be1f-d57550cc96cc">Localize</UALocRecommendation>
    <Manager xmlns="4873beb7-5857-4685-be1f-d57550cc96cc" xsi:nil="true"/>
    <ShowIn xmlns="4873beb7-5857-4685-be1f-d57550cc96cc">Show everywhere</ShowIn>
    <UANotes xmlns="4873beb7-5857-4685-be1f-d57550cc96cc" xsi:nil="true"/>
    <TemplateStatus xmlns="4873beb7-5857-4685-be1f-d57550cc96cc" xsi:nil="true"/>
    <CSXHash xmlns="4873beb7-5857-4685-be1f-d57550cc96cc" xsi:nil="true"/>
    <Downloads xmlns="4873beb7-5857-4685-be1f-d57550cc96cc">0</Downloads>
    <VoteCount xmlns="4873beb7-5857-4685-be1f-d57550cc96cc" xsi:nil="true"/>
    <OOCacheId xmlns="4873beb7-5857-4685-be1f-d57550cc96cc" xsi:nil="true"/>
    <IsDeleted xmlns="4873beb7-5857-4685-be1f-d57550cc96cc">false</IsDeleted>
    <AssetExpire xmlns="4873beb7-5857-4685-be1f-d57550cc96cc">2029-05-12T07:00:00+00:00</AssetExpire>
    <DSATActionTaken xmlns="4873beb7-5857-4685-be1f-d57550cc96cc" xsi:nil="true"/>
    <CSXSubmissionMarket xmlns="4873beb7-5857-4685-be1f-d57550cc96cc" xsi:nil="true"/>
    <TPExecutable xmlns="4873beb7-5857-4685-be1f-d57550cc96cc" xsi:nil="true"/>
    <EditorialTags xmlns="4873beb7-5857-4685-be1f-d57550cc96cc" xsi:nil="true"/>
    <SubmitterId xmlns="4873beb7-5857-4685-be1f-d57550cc96cc" xsi:nil="true"/>
    <ApprovalLog xmlns="4873beb7-5857-4685-be1f-d57550cc96cc" xsi:nil="true"/>
    <BugNumber xmlns="4873beb7-5857-4685-be1f-d57550cc96cc" xsi:nil="true"/>
    <CSXSubmissionDate xmlns="4873beb7-5857-4685-be1f-d57550cc96cc" xsi:nil="true"/>
    <CSXUpdate xmlns="4873beb7-5857-4685-be1f-d57550cc96cc">false</CSXUpdate>
    <AssetType xmlns="4873beb7-5857-4685-be1f-d57550cc96cc" xsi:nil="true"/>
    <Milestone xmlns="4873beb7-5857-4685-be1f-d57550cc96cc" xsi:nil="true"/>
    <OriginAsset xmlns="4873beb7-5857-4685-be1f-d57550cc96cc" xsi:nil="true"/>
    <TPComponent xmlns="4873beb7-5857-4685-be1f-d57550cc96cc" xsi:nil="true"/>
    <AssetId xmlns="4873beb7-5857-4685-be1f-d57550cc96cc">TP102264313</AssetId>
    <PolicheckWords xmlns="4873beb7-5857-4685-be1f-d57550cc96cc" xsi:nil="true"/>
    <TPLaunchHelpLink xmlns="4873beb7-5857-4685-be1f-d57550cc96cc" xsi:nil="true"/>
    <IntlLocPriority xmlns="4873beb7-5857-4685-be1f-d57550cc96cc" xsi:nil="true"/>
    <TPApplication xmlns="4873beb7-5857-4685-be1f-d57550cc96cc" xsi:nil="true"/>
    <CrawlForDependencies xmlns="4873beb7-5857-4685-be1f-d57550cc96cc">false</CrawlForDependencies>
    <PlannedPubDate xmlns="4873beb7-5857-4685-be1f-d57550cc96cc">2010-11-04T19:53:00+00:00</PlannedPubDate>
    <HandoffToMSDN xmlns="4873beb7-5857-4685-be1f-d57550cc96cc">2010-11-04T19:53:00+00:00</HandoffToMSDN>
    <IntlLangReviewer xmlns="4873beb7-5857-4685-be1f-d57550cc96cc" xsi:nil="true"/>
    <TrustLevel xmlns="4873beb7-5857-4685-be1f-d57550cc96cc">1 Microsoft Managed Content</TrustLevel>
    <IsSearchable xmlns="4873beb7-5857-4685-be1f-d57550cc96cc">true</IsSearchable>
    <TemplateTemplateType xmlns="4873beb7-5857-4685-be1f-d57550cc96cc">Excel Spreadsheet Template</TemplateTemplateType>
    <TPNamespace xmlns="4873beb7-5857-4685-be1f-d57550cc96cc" xsi:nil="true"/>
    <Markets xmlns="4873beb7-5857-4685-be1f-d57550cc96cc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113292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Props1.xml><?xml version="1.0" encoding="utf-8"?>
<ds:datastoreItem xmlns:ds="http://schemas.openxmlformats.org/officeDocument/2006/customXml" ds:itemID="{4DE8A3E3-2855-4EB8-82F8-F3F832353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A82C38-7880-4D3C-9AF2-1740ED8A4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2D5C1-0F25-4DB2-AA0D-174BABA1DA4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873beb7-5857-4685-be1f-d57550cc96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matrimonio</vt:lpstr>
      <vt:lpstr>'Budget matrimonio'!Area_stampa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2010-10-18T22:49:38Z</dcterms:created>
  <dcterms:modified xsi:type="dcterms:W3CDTF">2020-04-10T16:19:15Z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</Properties>
</file>